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F395CE4E-8CA0-453D-BE11-A0DD4B6FF8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Palmview Comm. Center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1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</calcChain>
</file>

<file path=xl/sharedStrings.xml><?xml version="1.0" encoding="utf-8"?>
<sst xmlns="http://schemas.openxmlformats.org/spreadsheetml/2006/main" count="449" uniqueCount="148">
  <si>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</si>
  <si>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</si>
  <si>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</si>
  <si>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</si>
  <si>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</si>
  <si>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</si>
  <si>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</si>
  <si>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</si>
  <si>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</si>
  <si>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</si>
  <si>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</si>
  <si>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</si>
  <si>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221-</t>
  </si>
  <si>
    <t>8-</t>
  </si>
  <si>
    <t>135-</t>
  </si>
  <si>
    <t>96-</t>
  </si>
  <si>
    <t>7-</t>
  </si>
  <si>
    <t xml:space="preserve">ZAMORA, DELIA </t>
  </si>
  <si>
    <t>48-</t>
  </si>
  <si>
    <t xml:space="preserve">EV-Palmview Community  Center </t>
  </si>
  <si>
    <t>199-</t>
  </si>
  <si>
    <t xml:space="preserve">YANEZ, ENRIQUE </t>
  </si>
  <si>
    <t>95-</t>
  </si>
  <si>
    <t>134-</t>
  </si>
  <si>
    <t>67-</t>
  </si>
  <si>
    <t>81-</t>
  </si>
  <si>
    <t>73-</t>
  </si>
  <si>
    <t>207-</t>
  </si>
  <si>
    <t>166-</t>
  </si>
  <si>
    <t>84-</t>
  </si>
  <si>
    <t>161-</t>
  </si>
  <si>
    <t>WEBB, MARTHA A</t>
  </si>
  <si>
    <t>62-</t>
  </si>
  <si>
    <t>223-</t>
  </si>
  <si>
    <t>WEBB, JAMES E</t>
  </si>
  <si>
    <t>VOSS, TIMOTHY RICHARD</t>
  </si>
  <si>
    <t>65-</t>
  </si>
  <si>
    <t>34-</t>
  </si>
  <si>
    <t>VILLARREAL DE SILVA, MARIA F</t>
  </si>
  <si>
    <t>26-</t>
  </si>
  <si>
    <t>216-</t>
  </si>
  <si>
    <t xml:space="preserve">VELA, ROLANDO </t>
  </si>
  <si>
    <t>49-</t>
  </si>
  <si>
    <t>47-</t>
  </si>
  <si>
    <t>VELA, CONCEPCION MANCHA</t>
  </si>
  <si>
    <t>54-</t>
  </si>
  <si>
    <t>200-</t>
  </si>
  <si>
    <t>206-</t>
  </si>
  <si>
    <t>VALDEZ, JOSE LUIS</t>
  </si>
  <si>
    <t>97-</t>
  </si>
  <si>
    <t>164-</t>
  </si>
  <si>
    <t>72-</t>
  </si>
  <si>
    <t>136-</t>
  </si>
  <si>
    <t>THOMPSON, JAMES GERMAIN</t>
  </si>
  <si>
    <t>124-</t>
  </si>
  <si>
    <t>SILVA, NIDIA VILLAGOMEZ</t>
  </si>
  <si>
    <t xml:space="preserve">SILVA VILLALON, RAUL </t>
  </si>
  <si>
    <t>165-</t>
  </si>
  <si>
    <t xml:space="preserve">SEPULVEDA, RODOLFO </t>
  </si>
  <si>
    <t>66-</t>
  </si>
  <si>
    <t xml:space="preserve">SANDOVAL, CRISPINA </t>
  </si>
  <si>
    <t>SALINAS-SAAVEDRA, JULIO EDUAR</t>
  </si>
  <si>
    <t>SALDANA, HERMINIA V</t>
  </si>
  <si>
    <t>230-</t>
  </si>
  <si>
    <t xml:space="preserve">RUIZ, CARLOS </t>
  </si>
  <si>
    <t>150-</t>
  </si>
  <si>
    <t>ROQUE-SANCHEZ, MARIA FELIX</t>
  </si>
  <si>
    <t>ROJAS, SAN JUANITA</t>
  </si>
  <si>
    <t xml:space="preserve">ROJAS, SALVADOR </t>
  </si>
  <si>
    <t xml:space="preserve">RODRIGUEZ, RICARDO </t>
  </si>
  <si>
    <t xml:space="preserve">RODRIGUEZ, ANDRES </t>
  </si>
  <si>
    <t>RIVERA, JULIAN B</t>
  </si>
  <si>
    <t>RIVAS, RITA ESTEVANE</t>
  </si>
  <si>
    <t>REYES, RICARDO A</t>
  </si>
  <si>
    <t>REYES, MARIA DOLORES</t>
  </si>
  <si>
    <t>168-</t>
  </si>
  <si>
    <t xml:space="preserve">RAMIREZ, CYNTHIA </t>
  </si>
  <si>
    <t>PRISHKER, MARIA ESTHER</t>
  </si>
  <si>
    <t>PRISHKER, EDUARDO ALEJANDRO</t>
  </si>
  <si>
    <t>74-</t>
  </si>
  <si>
    <t xml:space="preserve">ORTEGA, RAFAEL </t>
  </si>
  <si>
    <t>37-</t>
  </si>
  <si>
    <t>MELINE, DENNY ALAN</t>
  </si>
  <si>
    <t xml:space="preserve">MAX, EDUARDO </t>
  </si>
  <si>
    <t>149-</t>
  </si>
  <si>
    <t>163-</t>
  </si>
  <si>
    <t>MARQUEZ, JOSE HELADIO</t>
  </si>
  <si>
    <t>MALDONADO, MARIA RENE</t>
  </si>
  <si>
    <t>MALDONADO, MARIA ENRIQUETA</t>
  </si>
  <si>
    <t>MALDONADO, JESUS ANGEL</t>
  </si>
  <si>
    <t xml:space="preserve">MALDONADO, JESUS </t>
  </si>
  <si>
    <t>LUCERO, MARIA VIRGINIA</t>
  </si>
  <si>
    <t xml:space="preserve">LONGORIA, DAVID </t>
  </si>
  <si>
    <t xml:space="preserve">IZAGUIRRE, ALEIDA </t>
  </si>
  <si>
    <t>INGRAM, MARIA ELENA</t>
  </si>
  <si>
    <t xml:space="preserve">HERNANDEZ, SHARON </t>
  </si>
  <si>
    <t>139-</t>
  </si>
  <si>
    <t>GARZA, JENNIFER ANN</t>
  </si>
  <si>
    <t xml:space="preserve">ESQUIVEL-RODRIGUEZ, JUANITA </t>
  </si>
  <si>
    <t xml:space="preserve">ESPINOSA, RAMON </t>
  </si>
  <si>
    <t>CRUZ, BRENDA N</t>
  </si>
  <si>
    <t>CLARK, JULIE T</t>
  </si>
  <si>
    <t>27-</t>
  </si>
  <si>
    <t xml:space="preserve">CAVAZOS, ARNOLDO </t>
  </si>
  <si>
    <t xml:space="preserve">CASTILLO, MARIA </t>
  </si>
  <si>
    <t>CASTILLEJA, MARIA LOURDES</t>
  </si>
  <si>
    <t xml:space="preserve">CANO, MARTIN </t>
  </si>
  <si>
    <t>CANO, MARIA SOCORRO</t>
  </si>
  <si>
    <t>BROWNING, RUBEN GENE</t>
  </si>
  <si>
    <t>AVILA, RAMON GUTIERREZ</t>
  </si>
  <si>
    <t>AVILA, EMILIA GALVAN</t>
  </si>
  <si>
    <t xml:space="preserve">AQUINO, NERY </t>
  </si>
  <si>
    <t>ALANIZ, ELVIA VEGA</t>
  </si>
  <si>
    <t xml:space="preserve">AGUIRRE, CELESTINO </t>
  </si>
  <si>
    <t>District for Mapping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</si>
  <si>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</si>
  <si>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</si>
  <si>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</si>
  <si>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</si>
  <si>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</si>
  <si>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</si>
  <si>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</si>
  <si>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</si>
  <si>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</si>
  <si>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</si>
  <si>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</si>
  <si>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</si>
  <si>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</si>
  <si>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</si>
  <si>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</si>
  <si>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</si>
  <si>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</si>
  <si>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</si>
  <si>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193-</t>
  </si>
  <si>
    <t>20-</t>
  </si>
  <si>
    <t>231-</t>
  </si>
  <si>
    <t>233-</t>
  </si>
  <si>
    <t>234-</t>
  </si>
  <si>
    <t>82-</t>
  </si>
  <si>
    <t>93-</t>
  </si>
  <si>
    <t>138-</t>
  </si>
  <si>
    <t>162-</t>
  </si>
  <si>
    <t>141-</t>
  </si>
  <si>
    <t>148-</t>
  </si>
  <si>
    <t>227-</t>
  </si>
  <si>
    <t>228-</t>
  </si>
  <si>
    <t>246-</t>
  </si>
  <si>
    <t>252-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</si>
</sst>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zoomScaleNormal="100" workbookViewId="0">
      <selection activeCell="C16" sqref="C16"/>
    </sheetView>
  </sheetViews>
  <sheetFormatPr defaultRowHeight="14.4" x14ac:dyDescent="0.3"/>
  <cols>
    <col min="2" max="2" width="36.109375" bestFit="1" customWidth="1"/>
    <col min="3" max="3" width="34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5" t="s">
        <v>0</v>
      </c>
      <c r="C1" s="5" t="s">
        <v>1</v>
      </c>
    </row>
    <row r="2" spans="1:9" x14ac:dyDescent="0.3">
      <c r="B2" s="5" t="s">
        <v>2</v>
      </c>
      <c r="C2" s="6">
        <v>44317</v>
      </c>
    </row>
    <row r="4" spans="1:9" ht="43.2" x14ac:dyDescent="0.3">
      <c r="A4" s="1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2" t="s">
        <v>114</v>
      </c>
    </row>
    <row r="5" spans="1:9" x14ac:dyDescent="0.3">
      <c r="A5" s="1">
        <v>1</v>
      </c>
      <c r="B5" s="1">
        <v>1055563787</v>
      </c>
      <c r="C5" s="1" t="s">
        <v>113</v>
      </c>
      <c r="D5" s="1" t="s">
        <v>10</v>
      </c>
      <c r="E5" s="1" t="s">
        <v>11</v>
      </c>
      <c r="F5" s="1" t="s">
        <v>18</v>
      </c>
      <c r="G5" s="1" t="s">
        <v>19</v>
      </c>
      <c r="H5" s="3">
        <v>44309.473807870374</v>
      </c>
      <c r="I5" s="4" t="str">
        <f>VLOOKUP(F5,mapping!$A$2:$B$68,2,FALSE)</f>
        <v>District 4</v>
      </c>
    </row>
    <row r="6" spans="1:9" x14ac:dyDescent="0.3">
      <c r="A6" s="1">
        <v>2</v>
      </c>
      <c r="B6" s="1">
        <v>1054407976</v>
      </c>
      <c r="C6" s="1" t="s">
        <v>112</v>
      </c>
      <c r="D6" s="1" t="s">
        <v>10</v>
      </c>
      <c r="E6" s="1" t="s">
        <v>11</v>
      </c>
      <c r="F6" s="1" t="s">
        <v>18</v>
      </c>
      <c r="G6" s="1" t="s">
        <v>19</v>
      </c>
      <c r="H6" s="3">
        <v>44309.671493055554</v>
      </c>
      <c r="I6" s="4" t="str">
        <f>VLOOKUP(F6,mapping!$A$2:$B$68,2,FALSE)</f>
        <v>District 4</v>
      </c>
    </row>
    <row r="7" spans="1:9" x14ac:dyDescent="0.3">
      <c r="A7" s="1">
        <v>3</v>
      </c>
      <c r="B7" s="1">
        <v>2178252006</v>
      </c>
      <c r="C7" s="1" t="s">
        <v>111</v>
      </c>
      <c r="D7" s="1" t="s">
        <v>10</v>
      </c>
      <c r="E7" s="1" t="s">
        <v>11</v>
      </c>
      <c r="F7" s="1" t="s">
        <v>43</v>
      </c>
      <c r="G7" s="1" t="s">
        <v>19</v>
      </c>
      <c r="H7" s="3">
        <v>44309.401863425926</v>
      </c>
      <c r="I7" s="4" t="str">
        <f>VLOOKUP(F7,mapping!$A$2:$B$68,2,FALSE)</f>
        <v>District 4</v>
      </c>
    </row>
    <row r="8" spans="1:9" x14ac:dyDescent="0.3">
      <c r="A8" s="1">
        <v>4</v>
      </c>
      <c r="B8" s="1">
        <v>1141398198</v>
      </c>
      <c r="C8" s="1" t="s">
        <v>110</v>
      </c>
      <c r="D8" s="1" t="s">
        <v>10</v>
      </c>
      <c r="E8" s="1" t="s">
        <v>11</v>
      </c>
      <c r="F8" s="1" t="s">
        <v>18</v>
      </c>
      <c r="G8" s="1" t="s">
        <v>19</v>
      </c>
      <c r="H8" s="3">
        <v>44309.483564814815</v>
      </c>
      <c r="I8" s="4" t="str">
        <f>VLOOKUP(F8,mapping!$A$2:$B$68,2,FALSE)</f>
        <v>District 4</v>
      </c>
    </row>
    <row r="9" spans="1:9" x14ac:dyDescent="0.3">
      <c r="A9" s="1">
        <v>5</v>
      </c>
      <c r="B9" s="1">
        <v>1053784732</v>
      </c>
      <c r="C9" s="1" t="s">
        <v>109</v>
      </c>
      <c r="D9" s="1" t="s">
        <v>10</v>
      </c>
      <c r="E9" s="1" t="s">
        <v>11</v>
      </c>
      <c r="F9" s="1" t="s">
        <v>18</v>
      </c>
      <c r="G9" s="1" t="s">
        <v>19</v>
      </c>
      <c r="H9" s="3">
        <v>44309.482881944445</v>
      </c>
      <c r="I9" s="4" t="str">
        <f>VLOOKUP(F9,mapping!$A$2:$B$68,2,FALSE)</f>
        <v>District 4</v>
      </c>
    </row>
    <row r="10" spans="1:9" x14ac:dyDescent="0.3">
      <c r="A10" s="1">
        <v>6</v>
      </c>
      <c r="B10" s="1">
        <v>1054170198</v>
      </c>
      <c r="C10" s="1" t="s">
        <v>108</v>
      </c>
      <c r="D10" s="1" t="s">
        <v>10</v>
      </c>
      <c r="E10" s="1" t="s">
        <v>11</v>
      </c>
      <c r="F10" s="1" t="s">
        <v>22</v>
      </c>
      <c r="G10" s="1" t="s">
        <v>19</v>
      </c>
      <c r="H10" s="3">
        <v>44309.6875</v>
      </c>
      <c r="I10" s="4" t="str">
        <f>VLOOKUP(F10,mapping!$A$2:$B$68,2,FALSE)</f>
        <v>District 4</v>
      </c>
    </row>
    <row r="11" spans="1:9" x14ac:dyDescent="0.3">
      <c r="A11" s="1">
        <v>7</v>
      </c>
      <c r="B11" s="1">
        <v>1053648397</v>
      </c>
      <c r="C11" s="1" t="s">
        <v>107</v>
      </c>
      <c r="D11" s="1" t="s">
        <v>10</v>
      </c>
      <c r="E11" s="1" t="s">
        <v>11</v>
      </c>
      <c r="F11" s="1" t="s">
        <v>22</v>
      </c>
      <c r="G11" s="1" t="s">
        <v>19</v>
      </c>
      <c r="H11" s="3">
        <v>44309.425740740742</v>
      </c>
      <c r="I11" s="4" t="str">
        <f>VLOOKUP(F11,mapping!$A$2:$B$68,2,FALSE)</f>
        <v>District 4</v>
      </c>
    </row>
    <row r="12" spans="1:9" x14ac:dyDescent="0.3">
      <c r="A12" s="1">
        <v>8</v>
      </c>
      <c r="B12" s="1">
        <v>1054039557</v>
      </c>
      <c r="C12" s="1" t="s">
        <v>106</v>
      </c>
      <c r="D12" s="1" t="s">
        <v>10</v>
      </c>
      <c r="E12" s="1" t="s">
        <v>11</v>
      </c>
      <c r="F12" s="1" t="s">
        <v>18</v>
      </c>
      <c r="G12" s="1" t="s">
        <v>19</v>
      </c>
      <c r="H12" s="3">
        <v>44309.426203703704</v>
      </c>
      <c r="I12" s="4" t="str">
        <f>VLOOKUP(F12,mapping!$A$2:$B$68,2,FALSE)</f>
        <v>District 4</v>
      </c>
    </row>
    <row r="13" spans="1:9" x14ac:dyDescent="0.3">
      <c r="A13" s="1">
        <v>9</v>
      </c>
      <c r="B13" s="1">
        <v>1053780328</v>
      </c>
      <c r="C13" s="1" t="s">
        <v>105</v>
      </c>
      <c r="D13" s="1" t="s">
        <v>10</v>
      </c>
      <c r="E13" s="1" t="s">
        <v>11</v>
      </c>
      <c r="F13" s="1" t="s">
        <v>43</v>
      </c>
      <c r="G13" s="1" t="s">
        <v>19</v>
      </c>
      <c r="H13" s="3">
        <v>44309.57309027778</v>
      </c>
      <c r="I13" s="4" t="str">
        <f>VLOOKUP(F13,mapping!$A$2:$B$68,2,FALSE)</f>
        <v>District 4</v>
      </c>
    </row>
    <row r="14" spans="1:9" x14ac:dyDescent="0.3">
      <c r="A14" s="1">
        <v>10</v>
      </c>
      <c r="B14" s="1">
        <v>1210762119</v>
      </c>
      <c r="C14" s="1" t="s">
        <v>104</v>
      </c>
      <c r="D14" s="1" t="s">
        <v>10</v>
      </c>
      <c r="E14" s="1" t="s">
        <v>11</v>
      </c>
      <c r="F14" s="1" t="s">
        <v>39</v>
      </c>
      <c r="G14" s="1" t="s">
        <v>19</v>
      </c>
      <c r="H14" s="3">
        <v>44309.642974537041</v>
      </c>
      <c r="I14" s="4" t="str">
        <f>VLOOKUP(F14,mapping!$A$2:$B$68,2,FALSE)</f>
        <v>District 5</v>
      </c>
    </row>
    <row r="15" spans="1:9" x14ac:dyDescent="0.3">
      <c r="A15" s="1">
        <v>11</v>
      </c>
      <c r="B15" s="1">
        <v>1171973684</v>
      </c>
      <c r="C15" s="1" t="s">
        <v>103</v>
      </c>
      <c r="D15" s="1" t="s">
        <v>10</v>
      </c>
      <c r="E15" s="1" t="s">
        <v>11</v>
      </c>
      <c r="F15" s="1" t="s">
        <v>18</v>
      </c>
      <c r="G15" s="1" t="s">
        <v>19</v>
      </c>
      <c r="H15" s="3">
        <v>44309.376481481479</v>
      </c>
      <c r="I15" s="4" t="str">
        <f>VLOOKUP(F15,mapping!$A$2:$B$68,2,FALSE)</f>
        <v>District 4</v>
      </c>
    </row>
    <row r="16" spans="1:9" x14ac:dyDescent="0.3">
      <c r="A16" s="1">
        <v>12</v>
      </c>
      <c r="B16" s="1">
        <v>1053880117</v>
      </c>
      <c r="C16" s="1" t="s">
        <v>101</v>
      </c>
      <c r="D16" s="1" t="s">
        <v>10</v>
      </c>
      <c r="E16" s="1" t="s">
        <v>11</v>
      </c>
      <c r="F16" s="1" t="s">
        <v>102</v>
      </c>
      <c r="G16" s="1" t="s">
        <v>19</v>
      </c>
      <c r="H16" s="3">
        <v>44309.521782407406</v>
      </c>
      <c r="I16" s="4" t="str">
        <f>VLOOKUP(F16,mapping!$A$2:$B$68,2,FALSE)</f>
        <v>District 5</v>
      </c>
    </row>
    <row r="17" spans="1:9" x14ac:dyDescent="0.3">
      <c r="A17" s="1">
        <v>13</v>
      </c>
      <c r="B17" s="1">
        <v>1055337427</v>
      </c>
      <c r="C17" s="1" t="s">
        <v>100</v>
      </c>
      <c r="D17" s="1" t="s">
        <v>10</v>
      </c>
      <c r="E17" s="1" t="s">
        <v>11</v>
      </c>
      <c r="F17" s="1" t="s">
        <v>22</v>
      </c>
      <c r="G17" s="1" t="s">
        <v>19</v>
      </c>
      <c r="H17" s="3">
        <v>44309.695081018515</v>
      </c>
      <c r="I17" s="4" t="str">
        <f>VLOOKUP(F17,mapping!$A$2:$B$68,2,FALSE)</f>
        <v>District 4</v>
      </c>
    </row>
    <row r="18" spans="1:9" x14ac:dyDescent="0.3">
      <c r="A18" s="1">
        <v>14</v>
      </c>
      <c r="B18" s="1">
        <v>1053683333</v>
      </c>
      <c r="C18" s="1" t="s">
        <v>99</v>
      </c>
      <c r="D18" s="1" t="s">
        <v>10</v>
      </c>
      <c r="E18" s="1" t="s">
        <v>11</v>
      </c>
      <c r="F18" s="1" t="s">
        <v>42</v>
      </c>
      <c r="G18" s="1" t="s">
        <v>19</v>
      </c>
      <c r="H18" s="3">
        <v>44309.552071759259</v>
      </c>
      <c r="I18" s="4" t="str">
        <f>VLOOKUP(F18,mapping!$A$2:$B$68,2,FALSE)</f>
        <v>District 3</v>
      </c>
    </row>
    <row r="19" spans="1:9" x14ac:dyDescent="0.3">
      <c r="A19" s="1">
        <v>15</v>
      </c>
      <c r="B19" s="1">
        <v>1054005556</v>
      </c>
      <c r="C19" s="1" t="s">
        <v>98</v>
      </c>
      <c r="D19" s="1" t="s">
        <v>10</v>
      </c>
      <c r="E19" s="1" t="s">
        <v>11</v>
      </c>
      <c r="F19" s="1" t="s">
        <v>42</v>
      </c>
      <c r="G19" s="1" t="s">
        <v>19</v>
      </c>
      <c r="H19" s="3">
        <v>44309.757627314815</v>
      </c>
      <c r="I19" s="4" t="str">
        <f>VLOOKUP(F19,mapping!$A$2:$B$68,2,FALSE)</f>
        <v>District 3</v>
      </c>
    </row>
    <row r="20" spans="1:9" x14ac:dyDescent="0.3">
      <c r="A20" s="1">
        <v>16</v>
      </c>
      <c r="B20" s="1">
        <v>1053645399</v>
      </c>
      <c r="C20" s="1" t="s">
        <v>97</v>
      </c>
      <c r="D20" s="1" t="s">
        <v>10</v>
      </c>
      <c r="E20" s="1" t="s">
        <v>11</v>
      </c>
      <c r="F20" s="1" t="s">
        <v>42</v>
      </c>
      <c r="G20" s="1" t="s">
        <v>19</v>
      </c>
      <c r="H20" s="3">
        <v>44309.77784722222</v>
      </c>
      <c r="I20" s="4" t="str">
        <f>VLOOKUP(F20,mapping!$A$2:$B$68,2,FALSE)</f>
        <v>District 3</v>
      </c>
    </row>
    <row r="21" spans="1:9" x14ac:dyDescent="0.3">
      <c r="A21" s="1">
        <v>17</v>
      </c>
      <c r="B21" s="1">
        <v>2134231981</v>
      </c>
      <c r="C21" s="1" t="s">
        <v>95</v>
      </c>
      <c r="D21" s="1" t="s">
        <v>10</v>
      </c>
      <c r="E21" s="1" t="s">
        <v>11</v>
      </c>
      <c r="F21" s="1" t="s">
        <v>50</v>
      </c>
      <c r="G21" s="1" t="s">
        <v>19</v>
      </c>
      <c r="H21" s="3">
        <v>44309.638449074075</v>
      </c>
      <c r="I21" s="4" t="str">
        <f>VLOOKUP(F21,mapping!$A$2:$B$68,2,FALSE)</f>
        <v>District 3</v>
      </c>
    </row>
    <row r="22" spans="1:9" x14ac:dyDescent="0.3">
      <c r="A22" s="1">
        <v>18</v>
      </c>
      <c r="B22" s="1">
        <v>1181949343</v>
      </c>
      <c r="C22" s="1" t="s">
        <v>94</v>
      </c>
      <c r="D22" s="1" t="s">
        <v>10</v>
      </c>
      <c r="E22" s="1" t="s">
        <v>11</v>
      </c>
      <c r="F22" s="1" t="s">
        <v>13</v>
      </c>
      <c r="G22" s="1" t="s">
        <v>19</v>
      </c>
      <c r="H22" s="3">
        <v>44309.681076388886</v>
      </c>
      <c r="I22" s="4" t="str">
        <f>VLOOKUP(F22,mapping!$A$2:$B$68,2,FALSE)</f>
        <v>District 6</v>
      </c>
    </row>
    <row r="23" spans="1:9" x14ac:dyDescent="0.3">
      <c r="A23" s="1">
        <v>19</v>
      </c>
      <c r="B23" s="1">
        <v>2126434527</v>
      </c>
      <c r="C23" s="1" t="s">
        <v>93</v>
      </c>
      <c r="D23" s="1" t="s">
        <v>10</v>
      </c>
      <c r="E23" s="1" t="s">
        <v>11</v>
      </c>
      <c r="F23" s="1" t="s">
        <v>22</v>
      </c>
      <c r="G23" s="1" t="s">
        <v>19</v>
      </c>
      <c r="H23" s="3">
        <v>44309.3283912037</v>
      </c>
      <c r="I23" s="4" t="str">
        <f>VLOOKUP(F23,mapping!$A$2:$B$68,2,FALSE)</f>
        <v>District 4</v>
      </c>
    </row>
    <row r="24" spans="1:9" x14ac:dyDescent="0.3">
      <c r="A24" s="1">
        <v>20</v>
      </c>
      <c r="B24" s="1">
        <v>1055291161</v>
      </c>
      <c r="C24" s="1" t="s">
        <v>92</v>
      </c>
      <c r="D24" s="1" t="s">
        <v>10</v>
      </c>
      <c r="E24" s="1" t="s">
        <v>11</v>
      </c>
      <c r="F24" s="1" t="s">
        <v>50</v>
      </c>
      <c r="G24" s="1" t="s">
        <v>19</v>
      </c>
      <c r="H24" s="3">
        <v>44309.599907407406</v>
      </c>
      <c r="I24" s="4" t="str">
        <f>VLOOKUP(F24,mapping!$A$2:$B$68,2,FALSE)</f>
        <v>District 3</v>
      </c>
    </row>
    <row r="25" spans="1:9" x14ac:dyDescent="0.3">
      <c r="A25" s="1">
        <v>21</v>
      </c>
      <c r="B25" s="1">
        <v>1053376953</v>
      </c>
      <c r="C25" s="1" t="s">
        <v>91</v>
      </c>
      <c r="D25" s="1" t="s">
        <v>10</v>
      </c>
      <c r="E25" s="1" t="s">
        <v>11</v>
      </c>
      <c r="F25" s="1" t="s">
        <v>18</v>
      </c>
      <c r="G25" s="1" t="s">
        <v>19</v>
      </c>
      <c r="H25" s="3">
        <v>44309.611168981479</v>
      </c>
      <c r="I25" s="4" t="str">
        <f>VLOOKUP(F25,mapping!$A$2:$B$68,2,FALSE)</f>
        <v>District 4</v>
      </c>
    </row>
    <row r="26" spans="1:9" x14ac:dyDescent="0.3">
      <c r="A26" s="1">
        <v>22</v>
      </c>
      <c r="B26" s="1">
        <v>1055293279</v>
      </c>
      <c r="C26" s="1" t="s">
        <v>90</v>
      </c>
      <c r="D26" s="1" t="s">
        <v>10</v>
      </c>
      <c r="E26" s="1" t="s">
        <v>11</v>
      </c>
      <c r="F26" s="1" t="s">
        <v>42</v>
      </c>
      <c r="G26" s="1" t="s">
        <v>19</v>
      </c>
      <c r="H26" s="3">
        <v>44309.570659722223</v>
      </c>
      <c r="I26" s="4" t="str">
        <f>VLOOKUP(F26,mapping!$A$2:$B$68,2,FALSE)</f>
        <v>District 3</v>
      </c>
    </row>
    <row r="27" spans="1:9" x14ac:dyDescent="0.3">
      <c r="A27" s="1">
        <v>23</v>
      </c>
      <c r="B27" s="1">
        <v>1053884962</v>
      </c>
      <c r="C27" s="1" t="s">
        <v>89</v>
      </c>
      <c r="D27" s="1" t="s">
        <v>10</v>
      </c>
      <c r="E27" s="1" t="s">
        <v>11</v>
      </c>
      <c r="F27" s="1" t="s">
        <v>42</v>
      </c>
      <c r="G27" s="1" t="s">
        <v>19</v>
      </c>
      <c r="H27" s="3">
        <v>44309.404351851852</v>
      </c>
      <c r="I27" s="4" t="str">
        <f>VLOOKUP(F27,mapping!$A$2:$B$68,2,FALSE)</f>
        <v>District 3</v>
      </c>
    </row>
    <row r="28" spans="1:9" x14ac:dyDescent="0.3">
      <c r="A28" s="1">
        <v>24</v>
      </c>
      <c r="B28" s="1">
        <v>1034533808</v>
      </c>
      <c r="C28" s="1" t="s">
        <v>88</v>
      </c>
      <c r="D28" s="1" t="s">
        <v>10</v>
      </c>
      <c r="E28" s="1" t="s">
        <v>11</v>
      </c>
      <c r="F28" s="1" t="s">
        <v>42</v>
      </c>
      <c r="G28" s="1" t="s">
        <v>19</v>
      </c>
      <c r="H28" s="3">
        <v>44309.55541666667</v>
      </c>
      <c r="I28" s="4" t="str">
        <f>VLOOKUP(F28,mapping!$A$2:$B$68,2,FALSE)</f>
        <v>District 3</v>
      </c>
    </row>
    <row r="29" spans="1:9" x14ac:dyDescent="0.3">
      <c r="A29" s="1">
        <v>25</v>
      </c>
      <c r="B29" s="1">
        <v>1054272326</v>
      </c>
      <c r="C29" s="1" t="s">
        <v>87</v>
      </c>
      <c r="D29" s="1" t="s">
        <v>10</v>
      </c>
      <c r="E29" s="1" t="s">
        <v>11</v>
      </c>
      <c r="F29" s="1" t="s">
        <v>42</v>
      </c>
      <c r="G29" s="1" t="s">
        <v>19</v>
      </c>
      <c r="H29" s="3">
        <v>44309.569861111115</v>
      </c>
      <c r="I29" s="4" t="str">
        <f>VLOOKUP(F29,mapping!$A$2:$B$68,2,FALSE)</f>
        <v>District 3</v>
      </c>
    </row>
    <row r="30" spans="1:9" x14ac:dyDescent="0.3">
      <c r="A30" s="1">
        <v>26</v>
      </c>
      <c r="B30" s="1">
        <v>1053022621</v>
      </c>
      <c r="C30" s="1" t="s">
        <v>86</v>
      </c>
      <c r="D30" s="1" t="s">
        <v>10</v>
      </c>
      <c r="E30" s="1" t="s">
        <v>11</v>
      </c>
      <c r="F30" s="1" t="s">
        <v>22</v>
      </c>
      <c r="G30" s="1" t="s">
        <v>19</v>
      </c>
      <c r="H30" s="3">
        <v>44309.539594907408</v>
      </c>
      <c r="I30" s="4" t="str">
        <f>VLOOKUP(F30,mapping!$A$2:$B$68,2,FALSE)</f>
        <v>District 4</v>
      </c>
    </row>
    <row r="31" spans="1:9" x14ac:dyDescent="0.3">
      <c r="A31" s="1">
        <v>27</v>
      </c>
      <c r="B31" s="1">
        <v>1163114094</v>
      </c>
      <c r="C31" s="1" t="s">
        <v>83</v>
      </c>
      <c r="D31" s="1" t="s">
        <v>10</v>
      </c>
      <c r="E31" s="1" t="s">
        <v>11</v>
      </c>
      <c r="F31" s="1" t="s">
        <v>84</v>
      </c>
      <c r="G31" s="1" t="s">
        <v>19</v>
      </c>
      <c r="H31" s="3">
        <v>44309.567546296297</v>
      </c>
      <c r="I31" s="4" t="str">
        <f>VLOOKUP(F31,mapping!$A$2:$B$68,2,FALSE)</f>
        <v>District 4</v>
      </c>
    </row>
    <row r="32" spans="1:9" x14ac:dyDescent="0.3">
      <c r="A32" s="1">
        <v>28</v>
      </c>
      <c r="B32" s="1">
        <v>1055464093</v>
      </c>
      <c r="C32" s="1" t="s">
        <v>82</v>
      </c>
      <c r="D32" s="1" t="s">
        <v>10</v>
      </c>
      <c r="E32" s="1" t="s">
        <v>11</v>
      </c>
      <c r="F32" s="1" t="s">
        <v>45</v>
      </c>
      <c r="G32" s="1" t="s">
        <v>19</v>
      </c>
      <c r="H32" s="3">
        <v>44309.566354166665</v>
      </c>
      <c r="I32" s="4" t="str">
        <f>VLOOKUP(F32,mapping!$A$2:$B$68,2,FALSE)</f>
        <v>District 1</v>
      </c>
    </row>
    <row r="33" spans="1:9" x14ac:dyDescent="0.3">
      <c r="A33" s="1">
        <v>29</v>
      </c>
      <c r="B33" s="1">
        <v>1212543465</v>
      </c>
      <c r="C33" s="1" t="s">
        <v>80</v>
      </c>
      <c r="D33" s="1" t="s">
        <v>10</v>
      </c>
      <c r="E33" s="1" t="s">
        <v>11</v>
      </c>
      <c r="F33" s="1" t="s">
        <v>50</v>
      </c>
      <c r="G33" s="1" t="s">
        <v>19</v>
      </c>
      <c r="H33" s="3">
        <v>44309.637870370374</v>
      </c>
      <c r="I33" s="4" t="str">
        <f>VLOOKUP(F33,mapping!$A$2:$B$68,2,FALSE)</f>
        <v>District 3</v>
      </c>
    </row>
    <row r="34" spans="1:9" x14ac:dyDescent="0.3">
      <c r="A34" s="1">
        <v>30</v>
      </c>
      <c r="B34" s="1">
        <v>1053074329</v>
      </c>
      <c r="C34" s="1" t="s">
        <v>78</v>
      </c>
      <c r="D34" s="1" t="s">
        <v>10</v>
      </c>
      <c r="E34" s="1" t="s">
        <v>11</v>
      </c>
      <c r="F34" s="1" t="s">
        <v>22</v>
      </c>
      <c r="G34" s="1" t="s">
        <v>19</v>
      </c>
      <c r="H34" s="3">
        <v>44309.461967592593</v>
      </c>
      <c r="I34" s="4" t="str">
        <f>VLOOKUP(F34,mapping!$A$2:$B$68,2,FALSE)</f>
        <v>District 4</v>
      </c>
    </row>
    <row r="35" spans="1:9" x14ac:dyDescent="0.3">
      <c r="A35" s="1">
        <v>31</v>
      </c>
      <c r="B35" s="1">
        <v>2153684667</v>
      </c>
      <c r="C35" s="1" t="s">
        <v>77</v>
      </c>
      <c r="D35" s="1" t="s">
        <v>10</v>
      </c>
      <c r="E35" s="1" t="s">
        <v>11</v>
      </c>
      <c r="F35" s="1" t="s">
        <v>22</v>
      </c>
      <c r="G35" s="1" t="s">
        <v>19</v>
      </c>
      <c r="H35" s="3">
        <v>44309.461423611108</v>
      </c>
      <c r="I35" s="4" t="str">
        <f>VLOOKUP(F35,mapping!$A$2:$B$68,2,FALSE)</f>
        <v>District 4</v>
      </c>
    </row>
    <row r="36" spans="1:9" x14ac:dyDescent="0.3">
      <c r="A36" s="1">
        <v>32</v>
      </c>
      <c r="B36" s="1">
        <v>1220179558</v>
      </c>
      <c r="C36" s="1" t="s">
        <v>76</v>
      </c>
      <c r="D36" s="1" t="s">
        <v>10</v>
      </c>
      <c r="E36" s="1" t="s">
        <v>11</v>
      </c>
      <c r="F36" s="1" t="s">
        <v>22</v>
      </c>
      <c r="G36" s="1" t="s">
        <v>19</v>
      </c>
      <c r="H36" s="3">
        <v>44309.735509259262</v>
      </c>
      <c r="I36" s="4" t="str">
        <f>VLOOKUP(F36,mapping!$A$2:$B$68,2,FALSE)</f>
        <v>District 4</v>
      </c>
    </row>
    <row r="37" spans="1:9" x14ac:dyDescent="0.3">
      <c r="A37" s="1">
        <v>33</v>
      </c>
      <c r="B37" s="1">
        <v>1201974109</v>
      </c>
      <c r="C37" s="1" t="s">
        <v>74</v>
      </c>
      <c r="D37" s="1" t="s">
        <v>10</v>
      </c>
      <c r="E37" s="1" t="s">
        <v>11</v>
      </c>
      <c r="F37" s="1" t="s">
        <v>18</v>
      </c>
      <c r="G37" s="1" t="s">
        <v>19</v>
      </c>
      <c r="H37" s="3">
        <v>44309.7034375</v>
      </c>
      <c r="I37" s="4" t="str">
        <f>VLOOKUP(F37,mapping!$A$2:$B$68,2,FALSE)</f>
        <v>District 4</v>
      </c>
    </row>
    <row r="38" spans="1:9" x14ac:dyDescent="0.3">
      <c r="A38" s="1">
        <v>34</v>
      </c>
      <c r="B38" s="1">
        <v>1141701892</v>
      </c>
      <c r="C38" s="1" t="s">
        <v>73</v>
      </c>
      <c r="D38" s="1" t="s">
        <v>10</v>
      </c>
      <c r="E38" s="1" t="s">
        <v>11</v>
      </c>
      <c r="F38" s="1" t="s">
        <v>18</v>
      </c>
      <c r="G38" s="1" t="s">
        <v>19</v>
      </c>
      <c r="H38" s="3">
        <v>44309.703865740739</v>
      </c>
      <c r="I38" s="4" t="str">
        <f>VLOOKUP(F38,mapping!$A$2:$B$68,2,FALSE)</f>
        <v>District 4</v>
      </c>
    </row>
    <row r="39" spans="1:9" x14ac:dyDescent="0.3">
      <c r="A39" s="1">
        <v>35</v>
      </c>
      <c r="B39" s="1">
        <v>1054251424</v>
      </c>
      <c r="C39" s="1" t="s">
        <v>72</v>
      </c>
      <c r="D39" s="1" t="s">
        <v>10</v>
      </c>
      <c r="E39" s="1" t="s">
        <v>11</v>
      </c>
      <c r="F39" s="1" t="s">
        <v>22</v>
      </c>
      <c r="G39" s="1" t="s">
        <v>19</v>
      </c>
      <c r="H39" s="3">
        <v>44309.667500000003</v>
      </c>
      <c r="I39" s="4" t="str">
        <f>VLOOKUP(F39,mapping!$A$2:$B$68,2,FALSE)</f>
        <v>District 4</v>
      </c>
    </row>
    <row r="40" spans="1:9" x14ac:dyDescent="0.3">
      <c r="A40" s="1">
        <v>36</v>
      </c>
      <c r="B40" s="1">
        <v>1053064286</v>
      </c>
      <c r="C40" s="1" t="s">
        <v>71</v>
      </c>
      <c r="D40" s="1" t="s">
        <v>10</v>
      </c>
      <c r="E40" s="1" t="s">
        <v>11</v>
      </c>
      <c r="F40" s="1" t="s">
        <v>18</v>
      </c>
      <c r="G40" s="1" t="s">
        <v>19</v>
      </c>
      <c r="H40" s="3">
        <v>44309.368530092594</v>
      </c>
      <c r="I40" s="4" t="str">
        <f>VLOOKUP(F40,mapping!$A$2:$B$68,2,FALSE)</f>
        <v>District 4</v>
      </c>
    </row>
    <row r="41" spans="1:9" x14ac:dyDescent="0.3">
      <c r="A41" s="1">
        <v>37</v>
      </c>
      <c r="B41" s="1">
        <v>1184163950</v>
      </c>
      <c r="C41" s="1" t="s">
        <v>71</v>
      </c>
      <c r="D41" s="1" t="s">
        <v>10</v>
      </c>
      <c r="E41" s="1" t="s">
        <v>11</v>
      </c>
      <c r="F41" s="1" t="s">
        <v>18</v>
      </c>
      <c r="G41" s="1" t="s">
        <v>19</v>
      </c>
      <c r="H41" s="3">
        <v>44309.369351851848</v>
      </c>
      <c r="I41" s="4" t="str">
        <f>VLOOKUP(F41,mapping!$A$2:$B$68,2,FALSE)</f>
        <v>District 4</v>
      </c>
    </row>
    <row r="42" spans="1:9" x14ac:dyDescent="0.3">
      <c r="A42" s="1">
        <v>38</v>
      </c>
      <c r="B42" s="1">
        <v>1053766948</v>
      </c>
      <c r="C42" s="1" t="s">
        <v>70</v>
      </c>
      <c r="D42" s="1" t="s">
        <v>10</v>
      </c>
      <c r="E42" s="1" t="s">
        <v>11</v>
      </c>
      <c r="F42" s="1" t="s">
        <v>18</v>
      </c>
      <c r="G42" s="1" t="s">
        <v>19</v>
      </c>
      <c r="H42" s="3">
        <v>44309.500196759262</v>
      </c>
      <c r="I42" s="4" t="str">
        <f>VLOOKUP(F42,mapping!$A$2:$B$68,2,FALSE)</f>
        <v>District 4</v>
      </c>
    </row>
    <row r="43" spans="1:9" x14ac:dyDescent="0.3">
      <c r="A43" s="1">
        <v>39</v>
      </c>
      <c r="B43" s="1">
        <v>1053730441</v>
      </c>
      <c r="C43" s="1" t="s">
        <v>69</v>
      </c>
      <c r="D43" s="1" t="s">
        <v>10</v>
      </c>
      <c r="E43" s="1" t="s">
        <v>11</v>
      </c>
      <c r="F43" s="1" t="s">
        <v>42</v>
      </c>
      <c r="G43" s="1" t="s">
        <v>19</v>
      </c>
      <c r="H43" s="3">
        <v>44309.758356481485</v>
      </c>
      <c r="I43" s="4" t="str">
        <f>VLOOKUP(F43,mapping!$A$2:$B$68,2,FALSE)</f>
        <v>District 3</v>
      </c>
    </row>
    <row r="44" spans="1:9" x14ac:dyDescent="0.3">
      <c r="A44" s="1">
        <v>40</v>
      </c>
      <c r="B44" s="1">
        <v>1053738483</v>
      </c>
      <c r="C44" s="1" t="s">
        <v>68</v>
      </c>
      <c r="D44" s="1" t="s">
        <v>10</v>
      </c>
      <c r="E44" s="1" t="s">
        <v>11</v>
      </c>
      <c r="F44" s="1" t="s">
        <v>42</v>
      </c>
      <c r="G44" s="1" t="s">
        <v>19</v>
      </c>
      <c r="H44" s="3">
        <v>44309.454571759263</v>
      </c>
      <c r="I44" s="4" t="str">
        <f>VLOOKUP(F44,mapping!$A$2:$B$68,2,FALSE)</f>
        <v>District 3</v>
      </c>
    </row>
    <row r="45" spans="1:9" x14ac:dyDescent="0.3">
      <c r="A45" s="1">
        <v>41</v>
      </c>
      <c r="B45" s="1">
        <v>1054121700</v>
      </c>
      <c r="C45" s="1" t="s">
        <v>67</v>
      </c>
      <c r="D45" s="1" t="s">
        <v>10</v>
      </c>
      <c r="E45" s="1" t="s">
        <v>11</v>
      </c>
      <c r="F45" s="1" t="s">
        <v>22</v>
      </c>
      <c r="G45" s="1" t="s">
        <v>19</v>
      </c>
      <c r="H45" s="3">
        <v>44309.648240740738</v>
      </c>
      <c r="I45" s="4" t="str">
        <f>VLOOKUP(F45,mapping!$A$2:$B$68,2,FALSE)</f>
        <v>District 4</v>
      </c>
    </row>
    <row r="46" spans="1:9" x14ac:dyDescent="0.3">
      <c r="A46" s="1">
        <v>42</v>
      </c>
      <c r="B46" s="1">
        <v>1162959832</v>
      </c>
      <c r="C46" s="1" t="s">
        <v>66</v>
      </c>
      <c r="D46" s="1" t="s">
        <v>10</v>
      </c>
      <c r="E46" s="1" t="s">
        <v>11</v>
      </c>
      <c r="F46" s="1" t="s">
        <v>18</v>
      </c>
      <c r="G46" s="1" t="s">
        <v>19</v>
      </c>
      <c r="H46" s="3">
        <v>44309.66983796296</v>
      </c>
      <c r="I46" s="4" t="str">
        <f>VLOOKUP(F46,mapping!$A$2:$B$68,2,FALSE)</f>
        <v>District 4</v>
      </c>
    </row>
    <row r="47" spans="1:9" x14ac:dyDescent="0.3">
      <c r="A47" s="1">
        <v>43</v>
      </c>
      <c r="B47" s="1">
        <v>1203382611</v>
      </c>
      <c r="C47" s="1" t="s">
        <v>64</v>
      </c>
      <c r="D47" s="1" t="s">
        <v>10</v>
      </c>
      <c r="E47" s="1" t="s">
        <v>11</v>
      </c>
      <c r="F47" s="1" t="s">
        <v>65</v>
      </c>
      <c r="G47" s="1" t="s">
        <v>19</v>
      </c>
      <c r="H47" s="3">
        <v>44309.476145833331</v>
      </c>
      <c r="I47" s="4" t="str">
        <f>VLOOKUP(F47,mapping!$A$2:$B$68,2,FALSE)</f>
        <v>District 6</v>
      </c>
    </row>
    <row r="48" spans="1:9" x14ac:dyDescent="0.3">
      <c r="A48" s="1">
        <v>44</v>
      </c>
      <c r="B48" s="1">
        <v>1053924551</v>
      </c>
      <c r="C48" s="1" t="s">
        <v>62</v>
      </c>
      <c r="D48" s="1" t="s">
        <v>10</v>
      </c>
      <c r="E48" s="1" t="s">
        <v>11</v>
      </c>
      <c r="F48" s="1" t="s">
        <v>18</v>
      </c>
      <c r="G48" s="1" t="s">
        <v>19</v>
      </c>
      <c r="H48" s="3">
        <v>44309.783912037034</v>
      </c>
      <c r="I48" s="4" t="str">
        <f>VLOOKUP(F48,mapping!$A$2:$B$68,2,FALSE)</f>
        <v>District 4</v>
      </c>
    </row>
    <row r="49" spans="1:9" x14ac:dyDescent="0.3">
      <c r="A49" s="1">
        <v>45</v>
      </c>
      <c r="B49" s="1">
        <v>1146948254</v>
      </c>
      <c r="C49" s="1" t="s">
        <v>61</v>
      </c>
      <c r="D49" s="1" t="s">
        <v>10</v>
      </c>
      <c r="E49" s="1" t="s">
        <v>11</v>
      </c>
      <c r="F49" s="1" t="s">
        <v>42</v>
      </c>
      <c r="G49" s="1" t="s">
        <v>19</v>
      </c>
      <c r="H49" s="3">
        <v>44309.721944444442</v>
      </c>
      <c r="I49" s="4" t="str">
        <f>VLOOKUP(F49,mapping!$A$2:$B$68,2,FALSE)</f>
        <v>District 3</v>
      </c>
    </row>
    <row r="50" spans="1:9" x14ac:dyDescent="0.3">
      <c r="A50" s="1">
        <v>46</v>
      </c>
      <c r="B50" s="1">
        <v>1212921651</v>
      </c>
      <c r="C50" s="1" t="s">
        <v>60</v>
      </c>
      <c r="D50" s="1" t="s">
        <v>10</v>
      </c>
      <c r="E50" s="1" t="s">
        <v>11</v>
      </c>
      <c r="F50" s="1" t="s">
        <v>32</v>
      </c>
      <c r="G50" s="1" t="s">
        <v>19</v>
      </c>
      <c r="H50" s="3">
        <v>44309.553078703706</v>
      </c>
      <c r="I50" s="4" t="str">
        <f>VLOOKUP(F50,mapping!$A$2:$B$68,2,FALSE)</f>
        <v>District 1</v>
      </c>
    </row>
    <row r="51" spans="1:9" x14ac:dyDescent="0.3">
      <c r="A51" s="1">
        <v>47</v>
      </c>
      <c r="B51" s="1">
        <v>1054016077</v>
      </c>
      <c r="C51" s="1" t="s">
        <v>58</v>
      </c>
      <c r="D51" s="1" t="s">
        <v>10</v>
      </c>
      <c r="E51" s="1" t="s">
        <v>11</v>
      </c>
      <c r="F51" s="1" t="s">
        <v>42</v>
      </c>
      <c r="G51" s="1" t="s">
        <v>19</v>
      </c>
      <c r="H51" s="3">
        <v>44309.455439814818</v>
      </c>
      <c r="I51" s="4" t="str">
        <f>VLOOKUP(F51,mapping!$A$2:$B$68,2,FALSE)</f>
        <v>District 3</v>
      </c>
    </row>
    <row r="52" spans="1:9" x14ac:dyDescent="0.3">
      <c r="A52" s="1">
        <v>48</v>
      </c>
      <c r="B52" s="1">
        <v>2003100791</v>
      </c>
      <c r="C52" s="1" t="s">
        <v>56</v>
      </c>
      <c r="D52" s="1" t="s">
        <v>10</v>
      </c>
      <c r="E52" s="1" t="s">
        <v>11</v>
      </c>
      <c r="F52" s="1" t="s">
        <v>22</v>
      </c>
      <c r="G52" s="1" t="s">
        <v>19</v>
      </c>
      <c r="H52" s="3">
        <v>44309.435150462959</v>
      </c>
      <c r="I52" s="4" t="str">
        <f>VLOOKUP(F52,mapping!$A$2:$B$68,2,FALSE)</f>
        <v>District 4</v>
      </c>
    </row>
    <row r="53" spans="1:9" x14ac:dyDescent="0.3">
      <c r="A53" s="1">
        <v>49</v>
      </c>
      <c r="B53" s="1">
        <v>1053549444</v>
      </c>
      <c r="C53" s="1" t="s">
        <v>55</v>
      </c>
      <c r="D53" s="1" t="s">
        <v>10</v>
      </c>
      <c r="E53" s="1" t="s">
        <v>11</v>
      </c>
      <c r="F53" s="1" t="s">
        <v>22</v>
      </c>
      <c r="G53" s="1" t="s">
        <v>19</v>
      </c>
      <c r="H53" s="3">
        <v>44309.642245370371</v>
      </c>
      <c r="I53" s="4" t="str">
        <f>VLOOKUP(F53,mapping!$A$2:$B$68,2,FALSE)</f>
        <v>District 4</v>
      </c>
    </row>
    <row r="54" spans="1:9" x14ac:dyDescent="0.3">
      <c r="A54" s="1">
        <v>50</v>
      </c>
      <c r="B54" s="1">
        <v>1053496011</v>
      </c>
      <c r="C54" s="1" t="s">
        <v>53</v>
      </c>
      <c r="D54" s="1" t="s">
        <v>10</v>
      </c>
      <c r="E54" s="1" t="s">
        <v>11</v>
      </c>
      <c r="F54" s="1" t="s">
        <v>13</v>
      </c>
      <c r="G54" s="1" t="s">
        <v>19</v>
      </c>
      <c r="H54" s="3">
        <v>44309.509039351855</v>
      </c>
      <c r="I54" s="4" t="str">
        <f>VLOOKUP(F54,mapping!$A$2:$B$68,2,FALSE)</f>
        <v>District 6</v>
      </c>
    </row>
    <row r="55" spans="1:9" x14ac:dyDescent="0.3">
      <c r="A55" s="1">
        <v>51</v>
      </c>
      <c r="B55" s="1">
        <v>1055395552</v>
      </c>
      <c r="C55" s="1" t="s">
        <v>48</v>
      </c>
      <c r="D55" s="1" t="s">
        <v>10</v>
      </c>
      <c r="E55" s="1" t="s">
        <v>11</v>
      </c>
      <c r="F55" s="1" t="s">
        <v>18</v>
      </c>
      <c r="G55" s="1" t="s">
        <v>19</v>
      </c>
      <c r="H55" s="3">
        <v>44309.726087962961</v>
      </c>
      <c r="I55" s="4" t="str">
        <f>VLOOKUP(F55,mapping!$A$2:$B$68,2,FALSE)</f>
        <v>District 4</v>
      </c>
    </row>
    <row r="56" spans="1:9" x14ac:dyDescent="0.3">
      <c r="A56" s="1">
        <v>52</v>
      </c>
      <c r="B56" s="1">
        <v>1053878154</v>
      </c>
      <c r="C56" s="1" t="s">
        <v>44</v>
      </c>
      <c r="D56" s="1" t="s">
        <v>10</v>
      </c>
      <c r="E56" s="1" t="s">
        <v>11</v>
      </c>
      <c r="F56" s="1" t="s">
        <v>42</v>
      </c>
      <c r="G56" s="1" t="s">
        <v>19</v>
      </c>
      <c r="H56" s="3">
        <v>44309.434039351851</v>
      </c>
      <c r="I56" s="4" t="str">
        <f>VLOOKUP(F56,mapping!$A$2:$B$68,2,FALSE)</f>
        <v>District 3</v>
      </c>
    </row>
    <row r="57" spans="1:9" x14ac:dyDescent="0.3">
      <c r="A57" s="1">
        <v>53</v>
      </c>
      <c r="B57" s="1">
        <v>1054042856</v>
      </c>
      <c r="C57" s="1" t="s">
        <v>41</v>
      </c>
      <c r="D57" s="1" t="s">
        <v>10</v>
      </c>
      <c r="E57" s="1" t="s">
        <v>11</v>
      </c>
      <c r="F57" s="1" t="s">
        <v>42</v>
      </c>
      <c r="G57" s="1" t="s">
        <v>19</v>
      </c>
      <c r="H57" s="3">
        <v>44309.434513888889</v>
      </c>
      <c r="I57" s="4" t="str">
        <f>VLOOKUP(F57,mapping!$A$2:$B$68,2,FALSE)</f>
        <v>District 3</v>
      </c>
    </row>
    <row r="58" spans="1:9" x14ac:dyDescent="0.3">
      <c r="A58" s="1">
        <v>54</v>
      </c>
      <c r="B58" s="1">
        <v>2122432462</v>
      </c>
      <c r="C58" s="1" t="s">
        <v>38</v>
      </c>
      <c r="D58" s="1" t="s">
        <v>10</v>
      </c>
      <c r="E58" s="1" t="s">
        <v>11</v>
      </c>
      <c r="F58" s="1" t="s">
        <v>22</v>
      </c>
      <c r="G58" s="1" t="s">
        <v>19</v>
      </c>
      <c r="H58" s="3">
        <v>44309.437986111108</v>
      </c>
      <c r="I58" s="4" t="str">
        <f>VLOOKUP(F58,mapping!$A$2:$B$68,2,FALSE)</f>
        <v>District 4</v>
      </c>
    </row>
    <row r="59" spans="1:9" x14ac:dyDescent="0.3">
      <c r="A59" s="1">
        <v>55</v>
      </c>
      <c r="B59" s="1">
        <v>1220367803</v>
      </c>
      <c r="C59" s="1" t="s">
        <v>35</v>
      </c>
      <c r="D59" s="1" t="s">
        <v>10</v>
      </c>
      <c r="E59" s="1" t="s">
        <v>11</v>
      </c>
      <c r="F59" s="1" t="s">
        <v>36</v>
      </c>
      <c r="G59" s="1" t="s">
        <v>19</v>
      </c>
      <c r="H59" s="3">
        <v>44309.658506944441</v>
      </c>
      <c r="I59" s="4" t="str">
        <f>VLOOKUP(F59,mapping!$A$2:$B$68,2,FALSE)</f>
        <v>District 2</v>
      </c>
    </row>
    <row r="60" spans="1:9" x14ac:dyDescent="0.3">
      <c r="A60" s="1">
        <v>56</v>
      </c>
      <c r="B60" s="1">
        <v>1053310807</v>
      </c>
      <c r="C60" s="1" t="s">
        <v>34</v>
      </c>
      <c r="D60" s="1" t="s">
        <v>10</v>
      </c>
      <c r="E60" s="1" t="s">
        <v>11</v>
      </c>
      <c r="F60" s="1" t="s">
        <v>32</v>
      </c>
      <c r="G60" s="1" t="s">
        <v>19</v>
      </c>
      <c r="H60" s="3">
        <v>44309.389074074075</v>
      </c>
      <c r="I60" s="4" t="str">
        <f>VLOOKUP(F60,mapping!$A$2:$B$68,2,FALSE)</f>
        <v>District 1</v>
      </c>
    </row>
    <row r="61" spans="1:9" x14ac:dyDescent="0.3">
      <c r="A61" s="1">
        <v>57</v>
      </c>
      <c r="B61" s="1">
        <v>1053310797</v>
      </c>
      <c r="C61" s="1" t="s">
        <v>31</v>
      </c>
      <c r="D61" s="1" t="s">
        <v>10</v>
      </c>
      <c r="E61" s="1" t="s">
        <v>11</v>
      </c>
      <c r="F61" s="1" t="s">
        <v>32</v>
      </c>
      <c r="G61" s="1" t="s">
        <v>19</v>
      </c>
      <c r="H61" s="3">
        <v>44309.390069444446</v>
      </c>
      <c r="I61" s="4" t="str">
        <f>VLOOKUP(F61,mapping!$A$2:$B$68,2,FALSE)</f>
        <v>District 1</v>
      </c>
    </row>
    <row r="62" spans="1:9" x14ac:dyDescent="0.3">
      <c r="A62" s="1">
        <v>58</v>
      </c>
      <c r="B62" s="1">
        <v>1054022619</v>
      </c>
      <c r="C62" s="1" t="s">
        <v>21</v>
      </c>
      <c r="D62" s="1" t="s">
        <v>10</v>
      </c>
      <c r="E62" s="1" t="s">
        <v>11</v>
      </c>
      <c r="F62" s="1" t="s">
        <v>22</v>
      </c>
      <c r="G62" s="1" t="s">
        <v>19</v>
      </c>
      <c r="H62" s="3">
        <v>44309.660497685189</v>
      </c>
      <c r="I62" s="4" t="str">
        <f>VLOOKUP(F62,mapping!$A$2:$B$68,2,FALSE)</f>
        <v>District 4</v>
      </c>
    </row>
    <row r="63" spans="1:9" x14ac:dyDescent="0.3">
      <c r="A63" s="1">
        <v>59</v>
      </c>
      <c r="B63" s="1">
        <v>1053276922</v>
      </c>
      <c r="C63" s="1" t="s">
        <v>17</v>
      </c>
      <c r="D63" s="1" t="s">
        <v>10</v>
      </c>
      <c r="E63" s="1" t="s">
        <v>11</v>
      </c>
      <c r="F63" s="1" t="s">
        <v>18</v>
      </c>
      <c r="G63" s="1" t="s">
        <v>19</v>
      </c>
      <c r="H63" s="3">
        <v>44309.472581018519</v>
      </c>
      <c r="I63" s="4" t="str">
        <f>VLOOKUP(F63,mapping!$A$2:$B$68,2,FALSE)</f>
        <v>District 4</v>
      </c>
    </row>
  </sheetData>
  <sortState xmlns:xlrd2="http://schemas.microsoft.com/office/spreadsheetml/2017/richdata2" ref="B5:I63">
    <sortCondition ref="C5:C63"/>
  </sortState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115</v>
      </c>
      <c r="B1" t="s">
        <v>116</v>
      </c>
      <c r="C1" t="s">
        <v>117</v>
      </c>
    </row>
    <row r="2" spans="1:3" x14ac:dyDescent="0.3">
      <c r="A2" t="s">
        <v>118</v>
      </c>
      <c r="B2" t="s">
        <v>119</v>
      </c>
      <c r="C2" t="s">
        <v>119</v>
      </c>
    </row>
    <row r="3" spans="1:3" x14ac:dyDescent="0.3">
      <c r="A3" t="s">
        <v>120</v>
      </c>
      <c r="B3" t="s">
        <v>119</v>
      </c>
      <c r="C3" t="s">
        <v>121</v>
      </c>
    </row>
    <row r="4" spans="1:3" x14ac:dyDescent="0.3">
      <c r="A4" t="s">
        <v>57</v>
      </c>
      <c r="B4" t="s">
        <v>119</v>
      </c>
      <c r="C4" t="s">
        <v>122</v>
      </c>
    </row>
    <row r="5" spans="1:3" x14ac:dyDescent="0.3">
      <c r="A5" t="s">
        <v>123</v>
      </c>
      <c r="B5" t="s">
        <v>119</v>
      </c>
      <c r="C5" t="s">
        <v>124</v>
      </c>
    </row>
    <row r="6" spans="1:3" x14ac:dyDescent="0.3">
      <c r="A6" t="s">
        <v>20</v>
      </c>
      <c r="B6" t="s">
        <v>119</v>
      </c>
      <c r="C6" t="s">
        <v>125</v>
      </c>
    </row>
    <row r="7" spans="1:3" x14ac:dyDescent="0.3">
      <c r="A7" t="s">
        <v>47</v>
      </c>
      <c r="B7" t="s">
        <v>119</v>
      </c>
      <c r="C7" t="s">
        <v>126</v>
      </c>
    </row>
    <row r="8" spans="1:3" x14ac:dyDescent="0.3">
      <c r="A8" t="s">
        <v>12</v>
      </c>
      <c r="B8" t="s">
        <v>119</v>
      </c>
    </row>
    <row r="9" spans="1:3" x14ac:dyDescent="0.3">
      <c r="A9" t="s">
        <v>127</v>
      </c>
      <c r="B9" t="s">
        <v>119</v>
      </c>
    </row>
    <row r="10" spans="1:3" x14ac:dyDescent="0.3">
      <c r="A10" t="s">
        <v>33</v>
      </c>
      <c r="B10" t="s">
        <v>119</v>
      </c>
    </row>
    <row r="11" spans="1:3" x14ac:dyDescent="0.3">
      <c r="A11" t="s">
        <v>63</v>
      </c>
      <c r="B11" t="s">
        <v>119</v>
      </c>
    </row>
    <row r="12" spans="1:3" x14ac:dyDescent="0.3">
      <c r="A12" t="s">
        <v>128</v>
      </c>
      <c r="B12" t="s">
        <v>119</v>
      </c>
    </row>
    <row r="13" spans="1:3" x14ac:dyDescent="0.3">
      <c r="A13" t="s">
        <v>129</v>
      </c>
      <c r="B13" t="s">
        <v>119</v>
      </c>
    </row>
    <row r="14" spans="1:3" x14ac:dyDescent="0.3">
      <c r="A14" t="s">
        <v>45</v>
      </c>
      <c r="B14" t="s">
        <v>119</v>
      </c>
    </row>
    <row r="15" spans="1:3" x14ac:dyDescent="0.3">
      <c r="A15" t="s">
        <v>32</v>
      </c>
      <c r="B15" t="s">
        <v>119</v>
      </c>
    </row>
    <row r="16" spans="1:3" x14ac:dyDescent="0.3">
      <c r="A16" t="s">
        <v>26</v>
      </c>
      <c r="B16" t="s">
        <v>119</v>
      </c>
    </row>
    <row r="17" spans="1:2" x14ac:dyDescent="0.3">
      <c r="A17" t="s">
        <v>79</v>
      </c>
      <c r="B17" t="s">
        <v>119</v>
      </c>
    </row>
    <row r="18" spans="1:2" x14ac:dyDescent="0.3">
      <c r="A18" t="s">
        <v>130</v>
      </c>
      <c r="B18" t="s">
        <v>119</v>
      </c>
    </row>
    <row r="19" spans="1:2" x14ac:dyDescent="0.3">
      <c r="A19" t="s">
        <v>15</v>
      </c>
      <c r="B19" t="s">
        <v>119</v>
      </c>
    </row>
    <row r="20" spans="1:2" x14ac:dyDescent="0.3">
      <c r="A20" t="s">
        <v>131</v>
      </c>
      <c r="B20" t="s">
        <v>121</v>
      </c>
    </row>
    <row r="21" spans="1:2" x14ac:dyDescent="0.3">
      <c r="A21" t="s">
        <v>28</v>
      </c>
      <c r="B21" t="s">
        <v>121</v>
      </c>
    </row>
    <row r="22" spans="1:2" x14ac:dyDescent="0.3">
      <c r="A22" t="s">
        <v>46</v>
      </c>
      <c r="B22" t="s">
        <v>121</v>
      </c>
    </row>
    <row r="23" spans="1:2" x14ac:dyDescent="0.3">
      <c r="A23" t="s">
        <v>27</v>
      </c>
      <c r="B23" t="s">
        <v>121</v>
      </c>
    </row>
    <row r="24" spans="1:2" x14ac:dyDescent="0.3">
      <c r="A24" t="s">
        <v>132</v>
      </c>
      <c r="B24" t="s">
        <v>121</v>
      </c>
    </row>
    <row r="25" spans="1:2" x14ac:dyDescent="0.3">
      <c r="A25" t="s">
        <v>36</v>
      </c>
      <c r="B25" t="s">
        <v>121</v>
      </c>
    </row>
    <row r="26" spans="1:2" x14ac:dyDescent="0.3">
      <c r="A26" t="s">
        <v>51</v>
      </c>
      <c r="B26" t="s">
        <v>121</v>
      </c>
    </row>
    <row r="27" spans="1:2" x14ac:dyDescent="0.3">
      <c r="A27" t="s">
        <v>25</v>
      </c>
      <c r="B27" t="s">
        <v>121</v>
      </c>
    </row>
    <row r="28" spans="1:2" x14ac:dyDescent="0.3">
      <c r="A28" t="s">
        <v>29</v>
      </c>
      <c r="B28" t="s">
        <v>121</v>
      </c>
    </row>
    <row r="29" spans="1:2" x14ac:dyDescent="0.3">
      <c r="A29" t="s">
        <v>30</v>
      </c>
      <c r="B29" t="s">
        <v>122</v>
      </c>
    </row>
    <row r="30" spans="1:2" x14ac:dyDescent="0.3">
      <c r="A30" t="s">
        <v>50</v>
      </c>
      <c r="B30" t="s">
        <v>122</v>
      </c>
    </row>
    <row r="31" spans="1:2" x14ac:dyDescent="0.3">
      <c r="A31" t="s">
        <v>40</v>
      </c>
      <c r="B31" t="s">
        <v>122</v>
      </c>
    </row>
    <row r="32" spans="1:2" x14ac:dyDescent="0.3">
      <c r="A32" t="s">
        <v>42</v>
      </c>
      <c r="B32" t="s">
        <v>122</v>
      </c>
    </row>
    <row r="33" spans="1:2" x14ac:dyDescent="0.3">
      <c r="A33" t="s">
        <v>49</v>
      </c>
      <c r="B33" t="s">
        <v>122</v>
      </c>
    </row>
    <row r="34" spans="1:2" x14ac:dyDescent="0.3">
      <c r="A34" t="s">
        <v>84</v>
      </c>
      <c r="B34" t="s">
        <v>124</v>
      </c>
    </row>
    <row r="35" spans="1:2" x14ac:dyDescent="0.3">
      <c r="A35" t="s">
        <v>133</v>
      </c>
      <c r="B35" t="s">
        <v>124</v>
      </c>
    </row>
    <row r="36" spans="1:2" x14ac:dyDescent="0.3">
      <c r="A36" t="s">
        <v>134</v>
      </c>
      <c r="B36" t="s">
        <v>124</v>
      </c>
    </row>
    <row r="37" spans="1:2" x14ac:dyDescent="0.3">
      <c r="A37" t="s">
        <v>135</v>
      </c>
      <c r="B37" t="s">
        <v>124</v>
      </c>
    </row>
    <row r="38" spans="1:2" x14ac:dyDescent="0.3">
      <c r="A38" t="s">
        <v>136</v>
      </c>
      <c r="B38" t="s">
        <v>124</v>
      </c>
    </row>
    <row r="39" spans="1:2" x14ac:dyDescent="0.3">
      <c r="A39" t="s">
        <v>137</v>
      </c>
      <c r="B39" t="s">
        <v>124</v>
      </c>
    </row>
    <row r="40" spans="1:2" x14ac:dyDescent="0.3">
      <c r="A40" t="s">
        <v>43</v>
      </c>
      <c r="B40" t="s">
        <v>124</v>
      </c>
    </row>
    <row r="41" spans="1:2" x14ac:dyDescent="0.3">
      <c r="A41" t="s">
        <v>18</v>
      </c>
      <c r="B41" t="s">
        <v>124</v>
      </c>
    </row>
    <row r="42" spans="1:2" x14ac:dyDescent="0.3">
      <c r="A42" t="s">
        <v>138</v>
      </c>
      <c r="B42" t="s">
        <v>124</v>
      </c>
    </row>
    <row r="43" spans="1:2" x14ac:dyDescent="0.3">
      <c r="A43" t="s">
        <v>139</v>
      </c>
      <c r="B43" t="s">
        <v>124</v>
      </c>
    </row>
    <row r="44" spans="1:2" x14ac:dyDescent="0.3">
      <c r="A44" t="s">
        <v>22</v>
      </c>
      <c r="B44" t="s">
        <v>124</v>
      </c>
    </row>
    <row r="45" spans="1:2" x14ac:dyDescent="0.3">
      <c r="A45" t="s">
        <v>23</v>
      </c>
      <c r="B45" t="s">
        <v>125</v>
      </c>
    </row>
    <row r="46" spans="1:2" x14ac:dyDescent="0.3">
      <c r="A46" t="s">
        <v>140</v>
      </c>
      <c r="B46" t="s">
        <v>125</v>
      </c>
    </row>
    <row r="47" spans="1:2" x14ac:dyDescent="0.3">
      <c r="A47" t="s">
        <v>96</v>
      </c>
      <c r="B47" t="s">
        <v>125</v>
      </c>
    </row>
    <row r="48" spans="1:2" x14ac:dyDescent="0.3">
      <c r="A48" t="s">
        <v>141</v>
      </c>
      <c r="B48" t="s">
        <v>125</v>
      </c>
    </row>
    <row r="49" spans="1:2" x14ac:dyDescent="0.3">
      <c r="A49" t="s">
        <v>85</v>
      </c>
      <c r="B49" t="s">
        <v>125</v>
      </c>
    </row>
    <row r="50" spans="1:2" x14ac:dyDescent="0.3">
      <c r="A50" t="s">
        <v>75</v>
      </c>
      <c r="B50" t="s">
        <v>125</v>
      </c>
    </row>
    <row r="51" spans="1:2" x14ac:dyDescent="0.3">
      <c r="A51" t="s">
        <v>39</v>
      </c>
      <c r="B51" t="s">
        <v>125</v>
      </c>
    </row>
    <row r="52" spans="1:2" x14ac:dyDescent="0.3">
      <c r="A52" t="s">
        <v>102</v>
      </c>
      <c r="B52" t="s">
        <v>125</v>
      </c>
    </row>
    <row r="53" spans="1:2" x14ac:dyDescent="0.3">
      <c r="A53" t="s">
        <v>81</v>
      </c>
      <c r="B53" t="s">
        <v>125</v>
      </c>
    </row>
    <row r="54" spans="1:2" x14ac:dyDescent="0.3">
      <c r="A54" t="s">
        <v>59</v>
      </c>
      <c r="B54" t="s">
        <v>125</v>
      </c>
    </row>
    <row r="55" spans="1:2" x14ac:dyDescent="0.3">
      <c r="A55" t="s">
        <v>24</v>
      </c>
      <c r="B55" t="s">
        <v>125</v>
      </c>
    </row>
    <row r="56" spans="1:2" x14ac:dyDescent="0.3">
      <c r="A56" t="s">
        <v>54</v>
      </c>
      <c r="B56" t="s">
        <v>126</v>
      </c>
    </row>
    <row r="57" spans="1:2" x14ac:dyDescent="0.3">
      <c r="A57" t="s">
        <v>14</v>
      </c>
      <c r="B57" t="s">
        <v>126</v>
      </c>
    </row>
    <row r="58" spans="1:2" x14ac:dyDescent="0.3">
      <c r="A58" t="s">
        <v>52</v>
      </c>
      <c r="B58" t="s">
        <v>126</v>
      </c>
    </row>
    <row r="59" spans="1:2" x14ac:dyDescent="0.3">
      <c r="A59" t="s">
        <v>142</v>
      </c>
      <c r="B59" t="s">
        <v>126</v>
      </c>
    </row>
    <row r="60" spans="1:2" x14ac:dyDescent="0.3">
      <c r="A60" t="s">
        <v>143</v>
      </c>
      <c r="B60" t="s">
        <v>126</v>
      </c>
    </row>
    <row r="61" spans="1:2" x14ac:dyDescent="0.3">
      <c r="A61" t="s">
        <v>65</v>
      </c>
      <c r="B61" t="s">
        <v>126</v>
      </c>
    </row>
    <row r="62" spans="1:2" x14ac:dyDescent="0.3">
      <c r="A62" t="s">
        <v>144</v>
      </c>
      <c r="B62" t="s">
        <v>126</v>
      </c>
    </row>
    <row r="63" spans="1:2" x14ac:dyDescent="0.3">
      <c r="A63" t="s">
        <v>145</v>
      </c>
      <c r="B63" t="s">
        <v>126</v>
      </c>
    </row>
    <row r="64" spans="1:2" x14ac:dyDescent="0.3">
      <c r="A64" t="s">
        <v>146</v>
      </c>
      <c r="B64" t="s">
        <v>126</v>
      </c>
    </row>
    <row r="65" spans="1:2" x14ac:dyDescent="0.3">
      <c r="A65" t="s">
        <v>147</v>
      </c>
      <c r="B65" t="s">
        <v>126</v>
      </c>
    </row>
    <row r="66" spans="1:2" x14ac:dyDescent="0.3">
      <c r="A66" t="s">
        <v>37</v>
      </c>
      <c r="B66" t="s">
        <v>126</v>
      </c>
    </row>
    <row r="67" spans="1:2" x14ac:dyDescent="0.3">
      <c r="A67" t="s">
        <v>16</v>
      </c>
      <c r="B67" t="s">
        <v>126</v>
      </c>
    </row>
    <row r="68" spans="1:2" x14ac:dyDescent="0.3">
      <c r="A68" t="s">
        <v>13</v>
      </c>
      <c r="B68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EV-Palmview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2021-04-24T14:49:16Z</cp:lastPrinted>
  <dcterms:created xsi:type="dcterms:W3CDTF">2021-04-24T00:14:46Z</dcterms:created>
  <dcterms:modified xsi:type="dcterms:W3CDTF">2021-04-24T14:51:08Z</dcterms:modified>
</cp:coreProperties>
</file>