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4D5BCF40-BC50-47AF-8033-DD59ACC9FD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Palmview Comm. Center" sheetId="7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7" l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</calcChain>
</file>

<file path=xl/sharedStrings.xml><?xml version="1.0" encoding="utf-8"?>
<sst xmlns="http://schemas.openxmlformats.org/spreadsheetml/2006/main" count="449" uniqueCount="150">
  <si>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</si>
  <si>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</si>
  <si>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</si>
  <si>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</si>
  <si>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</si>
  <si>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</si>
  <si>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</si>
  <si>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</si>
  <si>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</si>
  <si>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</si>
  <si>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</si>
  <si>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</si>
  <si>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134-</t>
  </si>
  <si>
    <t>199-</t>
  </si>
  <si>
    <t>34-</t>
  </si>
  <si>
    <t>200-</t>
  </si>
  <si>
    <t>7-</t>
  </si>
  <si>
    <t xml:space="preserve">ZAMORA, NORMA </t>
  </si>
  <si>
    <t>48-</t>
  </si>
  <si>
    <t xml:space="preserve">EV-Palmview Community  Center </t>
  </si>
  <si>
    <t xml:space="preserve">ZAMORA, FRANCISCO </t>
  </si>
  <si>
    <t>67-</t>
  </si>
  <si>
    <t>66-</t>
  </si>
  <si>
    <t>216-</t>
  </si>
  <si>
    <t>97-</t>
  </si>
  <si>
    <t>49-</t>
  </si>
  <si>
    <t>72-</t>
  </si>
  <si>
    <t>73-</t>
  </si>
  <si>
    <t>96-</t>
  </si>
  <si>
    <t>8-</t>
  </si>
  <si>
    <t>207-</t>
  </si>
  <si>
    <t>81-</t>
  </si>
  <si>
    <t>VILLARREAL, GUADALUPE NOEMI</t>
  </si>
  <si>
    <t>164-</t>
  </si>
  <si>
    <t>62-</t>
  </si>
  <si>
    <t xml:space="preserve">VILLARREAL, CANDELARIO </t>
  </si>
  <si>
    <t>206-</t>
  </si>
  <si>
    <t>54-</t>
  </si>
  <si>
    <t>124-</t>
  </si>
  <si>
    <t>139-</t>
  </si>
  <si>
    <t xml:space="preserve">VALDES, ROGELIO </t>
  </si>
  <si>
    <t>231-</t>
  </si>
  <si>
    <t>VALDES, LEAH RAE</t>
  </si>
  <si>
    <t>161-</t>
  </si>
  <si>
    <t>TIJERINA, JOSE GILDARDO</t>
  </si>
  <si>
    <t>160-</t>
  </si>
  <si>
    <t>65-</t>
  </si>
  <si>
    <t>136-</t>
  </si>
  <si>
    <t>SEVILLA, MARCO ADRIAN</t>
  </si>
  <si>
    <t>47-</t>
  </si>
  <si>
    <t>SEVILLA, JUAN SANCHEZ</t>
  </si>
  <si>
    <t>27-</t>
  </si>
  <si>
    <t xml:space="preserve">SALAZAR, JAVIER </t>
  </si>
  <si>
    <t>95-</t>
  </si>
  <si>
    <t xml:space="preserve">RODRIGUEZ, RIGOBERTO </t>
  </si>
  <si>
    <t>149-</t>
  </si>
  <si>
    <t>138-</t>
  </si>
  <si>
    <t xml:space="preserve">RIVAS, HILARIO </t>
  </si>
  <si>
    <t>RIVAS, EDUARDO ALEJANDRO</t>
  </si>
  <si>
    <t xml:space="preserve">RIVAS, ALEJANDRO </t>
  </si>
  <si>
    <t>37-</t>
  </si>
  <si>
    <t>223-</t>
  </si>
  <si>
    <t>RAMOS, MARY MERCADO</t>
  </si>
  <si>
    <t>RAMOS, JORGE LUIS</t>
  </si>
  <si>
    <t>166-</t>
  </si>
  <si>
    <t xml:space="preserve">RAMIREZ, BRUCE </t>
  </si>
  <si>
    <t>135-</t>
  </si>
  <si>
    <t xml:space="preserve">QUINTANILLA, ADOLFO </t>
  </si>
  <si>
    <t>230-</t>
  </si>
  <si>
    <t>162-</t>
  </si>
  <si>
    <t>26-</t>
  </si>
  <si>
    <t>168-</t>
  </si>
  <si>
    <t>NORMAN, ALICIA DORA</t>
  </si>
  <si>
    <t>Standard Re-Issue</t>
  </si>
  <si>
    <t>MURILLO, RAMON IBARRA</t>
  </si>
  <si>
    <t>MORIN, MARIA ELENA</t>
  </si>
  <si>
    <t>MORENO, ESMERALDA SANCHEZ</t>
  </si>
  <si>
    <t>MONTES, MARTHA PATRICIA</t>
  </si>
  <si>
    <t>MENDEZ, JOSE EDUARDO</t>
  </si>
  <si>
    <t>MENDEZ, DEYANIRA CHAPA</t>
  </si>
  <si>
    <t xml:space="preserve">LOPEZ, JOSE </t>
  </si>
  <si>
    <t>74-</t>
  </si>
  <si>
    <t xml:space="preserve">LERMA, MELANIE </t>
  </si>
  <si>
    <t>KIRBY, HOLLIE LARKIN</t>
  </si>
  <si>
    <t>193-</t>
  </si>
  <si>
    <t>KINERK, NEDRA S</t>
  </si>
  <si>
    <t>222-</t>
  </si>
  <si>
    <t>HERRERA, ROSA DEGUADALUPE</t>
  </si>
  <si>
    <t>GUTIERREZ, JARED ALEXANDER</t>
  </si>
  <si>
    <t>GONZALEZ, JOSE GREGORIO</t>
  </si>
  <si>
    <t xml:space="preserve">GONZALEZ, GREGORIO </t>
  </si>
  <si>
    <t xml:space="preserve">GONZALEZ, CYNTHIA </t>
  </si>
  <si>
    <t>GARCIA, MARIA MORENO</t>
  </si>
  <si>
    <t>GARCIA, JUAN MIGUEL</t>
  </si>
  <si>
    <t xml:space="preserve">GARCIA, ESTHELA </t>
  </si>
  <si>
    <t>GALLARDO LONGORIA, JUAN MANUEL</t>
  </si>
  <si>
    <t>FLORES, ROSA MARIA</t>
  </si>
  <si>
    <t xml:space="preserve">ESTRADA, FERMIN </t>
  </si>
  <si>
    <t xml:space="preserve">DELEON, AMALIA </t>
  </si>
  <si>
    <t xml:space="preserve">DE LEON, CELIA </t>
  </si>
  <si>
    <t>DAVILA, VIRGINIA EUGENIA</t>
  </si>
  <si>
    <t>CORTEZ, MARIANELA G</t>
  </si>
  <si>
    <t>CORTEZ, MARIA LEONA</t>
  </si>
  <si>
    <t>84-</t>
  </si>
  <si>
    <t>CASTILLO, TERESA R</t>
  </si>
  <si>
    <t xml:space="preserve">CASTILLO, MARIBEL </t>
  </si>
  <si>
    <t>CASTILLO, JOSUE PLATA</t>
  </si>
  <si>
    <t>CASTILLO, GUADALUPE N</t>
  </si>
  <si>
    <t xml:space="preserve">CASTANEDA, JASMIN </t>
  </si>
  <si>
    <t xml:space="preserve">CARDENAS, VELIA </t>
  </si>
  <si>
    <t xml:space="preserve">CAPORUSSO, ELIZABETH </t>
  </si>
  <si>
    <t xml:space="preserve">CANTU, GRICELDA </t>
  </si>
  <si>
    <t xml:space="preserve">BOTELLO, NEDELIA </t>
  </si>
  <si>
    <t xml:space="preserve">BARRERA, RICARDO </t>
  </si>
  <si>
    <t xml:space="preserve">ARIZPE, ATENOGENES </t>
  </si>
  <si>
    <t>ANGULO, FERNANDO RAYMUNDO</t>
  </si>
  <si>
    <t>150-</t>
  </si>
  <si>
    <t xml:space="preserve">AGUILAR, JOSE </t>
  </si>
  <si>
    <t xml:space="preserve">ACOSTA, CITLALI 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</si>
  <si>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</si>
  <si>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</si>
  <si>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</si>
  <si>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</si>
  <si>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</si>
  <si>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</si>
  <si>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</si>
  <si>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</si>
  <si>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</si>
  <si>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</si>
  <si>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</si>
  <si>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</si>
  <si>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221-</t>
  </si>
  <si>
    <t>239-</t>
  </si>
  <si>
    <t>244-</t>
  </si>
  <si>
    <t>89-</t>
  </si>
  <si>
    <t>129-</t>
  </si>
  <si>
    <t>212-</t>
  </si>
  <si>
    <t>20-</t>
  </si>
  <si>
    <t>233-</t>
  </si>
  <si>
    <t>234-</t>
  </si>
  <si>
    <t>82-</t>
  </si>
  <si>
    <t>93-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</si>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</sst>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1844-8EB9-4D68-A924-5B7BD983D5B5}">
  <dimension ref="A1:I62"/>
  <sheetViews>
    <sheetView tabSelected="1" zoomScaleNormal="100" workbookViewId="0">
      <selection activeCell="B4" sqref="B4"/>
    </sheetView>
  </sheetViews>
  <sheetFormatPr defaultRowHeight="14.4" x14ac:dyDescent="0.3"/>
  <cols>
    <col min="2" max="2" width="36.109375" bestFit="1" customWidth="1"/>
    <col min="3" max="3" width="32.88671875" bestFit="1" customWidth="1"/>
    <col min="5" max="5" width="11.21875" bestFit="1" customWidth="1"/>
    <col min="7" max="7" width="28.5546875" bestFit="1" customWidth="1"/>
    <col min="8" max="8" width="14.6640625" bestFit="1" customWidth="1"/>
    <col min="9" max="9" width="11.5546875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B2" s="1" t="s">
        <v>2</v>
      </c>
      <c r="C2" s="2">
        <v>44317</v>
      </c>
    </row>
    <row r="3" spans="1:9" ht="43.2" x14ac:dyDescent="0.3">
      <c r="A3" s="6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149</v>
      </c>
    </row>
    <row r="4" spans="1:9" x14ac:dyDescent="0.3">
      <c r="A4" s="3">
        <v>1</v>
      </c>
      <c r="B4" s="3">
        <v>1216262904</v>
      </c>
      <c r="C4" s="3" t="s">
        <v>118</v>
      </c>
      <c r="D4" s="3" t="s">
        <v>10</v>
      </c>
      <c r="E4" s="3" t="s">
        <v>11</v>
      </c>
      <c r="F4" s="3" t="s">
        <v>53</v>
      </c>
      <c r="G4" s="3" t="s">
        <v>19</v>
      </c>
      <c r="H4" s="4">
        <v>44306.55369212963</v>
      </c>
      <c r="I4" s="5" t="str">
        <f>VLOOKUP(F4,mapping!$A$2:$B$68,2,FALSE)</f>
        <v>District 4</v>
      </c>
    </row>
    <row r="5" spans="1:9" x14ac:dyDescent="0.3">
      <c r="A5" s="3">
        <v>2</v>
      </c>
      <c r="B5" s="3">
        <v>1053092536</v>
      </c>
      <c r="C5" s="3" t="s">
        <v>117</v>
      </c>
      <c r="D5" s="3" t="s">
        <v>10</v>
      </c>
      <c r="E5" s="3" t="s">
        <v>11</v>
      </c>
      <c r="F5" s="3" t="s">
        <v>23</v>
      </c>
      <c r="G5" s="3" t="s">
        <v>19</v>
      </c>
      <c r="H5" s="4">
        <v>44306.691307870373</v>
      </c>
      <c r="I5" s="5" t="str">
        <f>VLOOKUP(F5,mapping!$A$2:$B$68,2,FALSE)</f>
        <v>District 3</v>
      </c>
    </row>
    <row r="6" spans="1:9" x14ac:dyDescent="0.3">
      <c r="A6" s="3">
        <v>3</v>
      </c>
      <c r="B6" s="3">
        <v>1052961596</v>
      </c>
      <c r="C6" s="3" t="s">
        <v>115</v>
      </c>
      <c r="D6" s="3" t="s">
        <v>10</v>
      </c>
      <c r="E6" s="3" t="s">
        <v>11</v>
      </c>
      <c r="F6" s="3" t="s">
        <v>30</v>
      </c>
      <c r="G6" s="3" t="s">
        <v>19</v>
      </c>
      <c r="H6" s="4">
        <v>44306.747928240744</v>
      </c>
      <c r="I6" s="5" t="str">
        <f>VLOOKUP(F6,mapping!$A$2:$B$68,2,FALSE)</f>
        <v>District 2</v>
      </c>
    </row>
    <row r="7" spans="1:9" x14ac:dyDescent="0.3">
      <c r="A7" s="3">
        <v>4</v>
      </c>
      <c r="B7" s="3">
        <v>1149259116</v>
      </c>
      <c r="C7" s="3" t="s">
        <v>114</v>
      </c>
      <c r="D7" s="3" t="s">
        <v>10</v>
      </c>
      <c r="E7" s="3" t="s">
        <v>11</v>
      </c>
      <c r="F7" s="3" t="s">
        <v>29</v>
      </c>
      <c r="G7" s="3" t="s">
        <v>19</v>
      </c>
      <c r="H7" s="4">
        <v>44306.689502314817</v>
      </c>
      <c r="I7" s="5" t="str">
        <f>VLOOKUP(F7,mapping!$A$2:$B$68,2,FALSE)</f>
        <v>District 6</v>
      </c>
    </row>
    <row r="8" spans="1:9" x14ac:dyDescent="0.3">
      <c r="A8" s="3">
        <v>5</v>
      </c>
      <c r="B8" s="3">
        <v>1204854402</v>
      </c>
      <c r="C8" s="3" t="s">
        <v>113</v>
      </c>
      <c r="D8" s="3" t="s">
        <v>10</v>
      </c>
      <c r="E8" s="3" t="s">
        <v>11</v>
      </c>
      <c r="F8" s="3" t="s">
        <v>23</v>
      </c>
      <c r="G8" s="3" t="s">
        <v>19</v>
      </c>
      <c r="H8" s="4">
        <v>44306.750821759262</v>
      </c>
      <c r="I8" s="5" t="str">
        <f>VLOOKUP(F8,mapping!$A$2:$B$68,2,FALSE)</f>
        <v>District 3</v>
      </c>
    </row>
    <row r="9" spans="1:9" x14ac:dyDescent="0.3">
      <c r="A9" s="3">
        <v>6</v>
      </c>
      <c r="B9" s="3">
        <v>1053987693</v>
      </c>
      <c r="C9" s="3" t="s">
        <v>112</v>
      </c>
      <c r="D9" s="3" t="s">
        <v>10</v>
      </c>
      <c r="E9" s="3" t="s">
        <v>11</v>
      </c>
      <c r="F9" s="3" t="s">
        <v>18</v>
      </c>
      <c r="G9" s="3" t="s">
        <v>19</v>
      </c>
      <c r="H9" s="4">
        <v>44306.431550925925</v>
      </c>
      <c r="I9" s="5" t="str">
        <f>VLOOKUP(F9,mapping!$A$2:$B$68,2,FALSE)</f>
        <v>District 4</v>
      </c>
    </row>
    <row r="10" spans="1:9" x14ac:dyDescent="0.3">
      <c r="A10" s="3">
        <v>7</v>
      </c>
      <c r="B10" s="3">
        <v>1164114742</v>
      </c>
      <c r="C10" s="3" t="s">
        <v>111</v>
      </c>
      <c r="D10" s="3" t="s">
        <v>10</v>
      </c>
      <c r="E10" s="3" t="s">
        <v>11</v>
      </c>
      <c r="F10" s="3" t="s">
        <v>25</v>
      </c>
      <c r="G10" s="3" t="s">
        <v>19</v>
      </c>
      <c r="H10" s="4">
        <v>44306.474699074075</v>
      </c>
      <c r="I10" s="5" t="str">
        <f>VLOOKUP(F10,mapping!$A$2:$B$68,2,FALSE)</f>
        <v>District 3</v>
      </c>
    </row>
    <row r="11" spans="1:9" x14ac:dyDescent="0.3">
      <c r="A11" s="3">
        <v>8</v>
      </c>
      <c r="B11" s="3">
        <v>1055141918</v>
      </c>
      <c r="C11" s="3" t="s">
        <v>110</v>
      </c>
      <c r="D11" s="3" t="s">
        <v>10</v>
      </c>
      <c r="E11" s="3" t="s">
        <v>11</v>
      </c>
      <c r="F11" s="3" t="s">
        <v>27</v>
      </c>
      <c r="G11" s="3" t="s">
        <v>19</v>
      </c>
      <c r="H11" s="4">
        <v>44306.641481481478</v>
      </c>
      <c r="I11" s="5" t="str">
        <f>VLOOKUP(F11,mapping!$A$2:$B$68,2,FALSE)</f>
        <v>District 1</v>
      </c>
    </row>
    <row r="12" spans="1:9" x14ac:dyDescent="0.3">
      <c r="A12" s="3">
        <v>9</v>
      </c>
      <c r="B12" s="3">
        <v>1212921304</v>
      </c>
      <c r="C12" s="3" t="s">
        <v>109</v>
      </c>
      <c r="D12" s="3" t="s">
        <v>10</v>
      </c>
      <c r="E12" s="3" t="s">
        <v>11</v>
      </c>
      <c r="F12" s="3" t="s">
        <v>18</v>
      </c>
      <c r="G12" s="3" t="s">
        <v>19</v>
      </c>
      <c r="H12" s="4">
        <v>44306.688113425924</v>
      </c>
      <c r="I12" s="5" t="str">
        <f>VLOOKUP(F12,mapping!$A$2:$B$68,2,FALSE)</f>
        <v>District 4</v>
      </c>
    </row>
    <row r="13" spans="1:9" x14ac:dyDescent="0.3">
      <c r="A13" s="3">
        <v>10</v>
      </c>
      <c r="B13" s="3">
        <v>1146669946</v>
      </c>
      <c r="C13" s="3" t="s">
        <v>108</v>
      </c>
      <c r="D13" s="3" t="s">
        <v>10</v>
      </c>
      <c r="E13" s="3" t="s">
        <v>11</v>
      </c>
      <c r="F13" s="3" t="s">
        <v>53</v>
      </c>
      <c r="G13" s="3" t="s">
        <v>19</v>
      </c>
      <c r="H13" s="4">
        <v>44306.752939814818</v>
      </c>
      <c r="I13" s="5" t="str">
        <f>VLOOKUP(F13,mapping!$A$2:$B$68,2,FALSE)</f>
        <v>District 4</v>
      </c>
    </row>
    <row r="14" spans="1:9" x14ac:dyDescent="0.3">
      <c r="A14" s="3">
        <v>11</v>
      </c>
      <c r="B14" s="3">
        <v>1053496048</v>
      </c>
      <c r="C14" s="3" t="s">
        <v>107</v>
      </c>
      <c r="D14" s="3" t="s">
        <v>10</v>
      </c>
      <c r="E14" s="3" t="s">
        <v>11</v>
      </c>
      <c r="F14" s="3" t="s">
        <v>23</v>
      </c>
      <c r="G14" s="3" t="s">
        <v>19</v>
      </c>
      <c r="H14" s="4">
        <v>44306.697696759256</v>
      </c>
      <c r="I14" s="5" t="str">
        <f>VLOOKUP(F14,mapping!$A$2:$B$68,2,FALSE)</f>
        <v>District 3</v>
      </c>
    </row>
    <row r="15" spans="1:9" x14ac:dyDescent="0.3">
      <c r="A15" s="3">
        <v>12</v>
      </c>
      <c r="B15" s="3">
        <v>1053541186</v>
      </c>
      <c r="C15" s="3" t="s">
        <v>106</v>
      </c>
      <c r="D15" s="3" t="s">
        <v>10</v>
      </c>
      <c r="E15" s="3" t="s">
        <v>11</v>
      </c>
      <c r="F15" s="3" t="s">
        <v>53</v>
      </c>
      <c r="G15" s="3" t="s">
        <v>19</v>
      </c>
      <c r="H15" s="4">
        <v>44306.540682870371</v>
      </c>
      <c r="I15" s="5" t="str">
        <f>VLOOKUP(F15,mapping!$A$2:$B$68,2,FALSE)</f>
        <v>District 4</v>
      </c>
    </row>
    <row r="16" spans="1:9" x14ac:dyDescent="0.3">
      <c r="A16" s="3">
        <v>13</v>
      </c>
      <c r="B16" s="3">
        <v>1053613166</v>
      </c>
      <c r="C16" s="3" t="s">
        <v>105</v>
      </c>
      <c r="D16" s="3" t="s">
        <v>10</v>
      </c>
      <c r="E16" s="3" t="s">
        <v>11</v>
      </c>
      <c r="F16" s="3" t="s">
        <v>53</v>
      </c>
      <c r="G16" s="3" t="s">
        <v>19</v>
      </c>
      <c r="H16" s="4">
        <v>44306.503784722219</v>
      </c>
      <c r="I16" s="5" t="str">
        <f>VLOOKUP(F16,mapping!$A$2:$B$68,2,FALSE)</f>
        <v>District 4</v>
      </c>
    </row>
    <row r="17" spans="1:9" x14ac:dyDescent="0.3">
      <c r="A17" s="3">
        <v>14</v>
      </c>
      <c r="B17" s="3">
        <v>1055503666</v>
      </c>
      <c r="C17" s="3" t="s">
        <v>104</v>
      </c>
      <c r="D17" s="3" t="s">
        <v>10</v>
      </c>
      <c r="E17" s="3" t="s">
        <v>11</v>
      </c>
      <c r="F17" s="3" t="s">
        <v>23</v>
      </c>
      <c r="G17" s="3" t="s">
        <v>19</v>
      </c>
      <c r="H17" s="4">
        <v>44306.705451388887</v>
      </c>
      <c r="I17" s="5" t="str">
        <f>VLOOKUP(F17,mapping!$A$2:$B$68,2,FALSE)</f>
        <v>District 3</v>
      </c>
    </row>
    <row r="18" spans="1:9" x14ac:dyDescent="0.3">
      <c r="A18" s="3">
        <v>15</v>
      </c>
      <c r="B18" s="3">
        <v>1055439129</v>
      </c>
      <c r="C18" s="3" t="s">
        <v>102</v>
      </c>
      <c r="D18" s="3" t="s">
        <v>10</v>
      </c>
      <c r="E18" s="3" t="s">
        <v>11</v>
      </c>
      <c r="F18" s="3" t="s">
        <v>18</v>
      </c>
      <c r="G18" s="3" t="s">
        <v>19</v>
      </c>
      <c r="H18" s="4">
        <v>44306.685150462959</v>
      </c>
      <c r="I18" s="5" t="str">
        <f>VLOOKUP(F18,mapping!$A$2:$B$68,2,FALSE)</f>
        <v>District 4</v>
      </c>
    </row>
    <row r="19" spans="1:9" x14ac:dyDescent="0.3">
      <c r="A19" s="3">
        <v>16</v>
      </c>
      <c r="B19" s="3">
        <v>1055285775</v>
      </c>
      <c r="C19" s="3" t="s">
        <v>101</v>
      </c>
      <c r="D19" s="3" t="s">
        <v>10</v>
      </c>
      <c r="E19" s="3" t="s">
        <v>11</v>
      </c>
      <c r="F19" s="3" t="s">
        <v>18</v>
      </c>
      <c r="G19" s="3" t="s">
        <v>19</v>
      </c>
      <c r="H19" s="4">
        <v>44306.46366898148</v>
      </c>
      <c r="I19" s="5" t="str">
        <f>VLOOKUP(F19,mapping!$A$2:$B$68,2,FALSE)</f>
        <v>District 4</v>
      </c>
    </row>
    <row r="20" spans="1:9" x14ac:dyDescent="0.3">
      <c r="A20" s="3">
        <v>17</v>
      </c>
      <c r="B20" s="3">
        <v>1195294037</v>
      </c>
      <c r="C20" s="3" t="s">
        <v>100</v>
      </c>
      <c r="D20" s="3" t="s">
        <v>10</v>
      </c>
      <c r="E20" s="3" t="s">
        <v>11</v>
      </c>
      <c r="F20" s="3" t="s">
        <v>25</v>
      </c>
      <c r="G20" s="3" t="s">
        <v>19</v>
      </c>
      <c r="H20" s="4">
        <v>44306.563472222224</v>
      </c>
      <c r="I20" s="5" t="str">
        <f>VLOOKUP(F20,mapping!$A$2:$B$68,2,FALSE)</f>
        <v>District 3</v>
      </c>
    </row>
    <row r="21" spans="1:9" x14ac:dyDescent="0.3">
      <c r="A21" s="3">
        <v>18</v>
      </c>
      <c r="B21" s="3">
        <v>1054051586</v>
      </c>
      <c r="C21" s="3" t="s">
        <v>99</v>
      </c>
      <c r="D21" s="3" t="s">
        <v>10</v>
      </c>
      <c r="E21" s="3" t="s">
        <v>11</v>
      </c>
      <c r="F21" s="3" t="s">
        <v>18</v>
      </c>
      <c r="G21" s="3" t="s">
        <v>19</v>
      </c>
      <c r="H21" s="4">
        <v>44306.684479166666</v>
      </c>
      <c r="I21" s="5" t="str">
        <f>VLOOKUP(F21,mapping!$A$2:$B$68,2,FALSE)</f>
        <v>District 4</v>
      </c>
    </row>
    <row r="22" spans="1:9" x14ac:dyDescent="0.3">
      <c r="A22" s="3">
        <v>19</v>
      </c>
      <c r="B22" s="3">
        <v>2002269408</v>
      </c>
      <c r="C22" s="3" t="s">
        <v>98</v>
      </c>
      <c r="D22" s="3" t="s">
        <v>10</v>
      </c>
      <c r="E22" s="3" t="s">
        <v>11</v>
      </c>
      <c r="F22" s="3" t="s">
        <v>18</v>
      </c>
      <c r="G22" s="3" t="s">
        <v>19</v>
      </c>
      <c r="H22" s="4">
        <v>44306.645567129628</v>
      </c>
      <c r="I22" s="5" t="str">
        <f>VLOOKUP(F22,mapping!$A$2:$B$68,2,FALSE)</f>
        <v>District 4</v>
      </c>
    </row>
    <row r="23" spans="1:9" x14ac:dyDescent="0.3">
      <c r="A23" s="3">
        <v>20</v>
      </c>
      <c r="B23" s="3">
        <v>1053156125</v>
      </c>
      <c r="C23" s="3" t="s">
        <v>97</v>
      </c>
      <c r="D23" s="3" t="s">
        <v>10</v>
      </c>
      <c r="E23" s="3" t="s">
        <v>11</v>
      </c>
      <c r="F23" s="3" t="s">
        <v>53</v>
      </c>
      <c r="G23" s="3" t="s">
        <v>19</v>
      </c>
      <c r="H23" s="4">
        <v>44306.659918981481</v>
      </c>
      <c r="I23" s="5" t="str">
        <f>VLOOKUP(F23,mapping!$A$2:$B$68,2,FALSE)</f>
        <v>District 4</v>
      </c>
    </row>
    <row r="24" spans="1:9" x14ac:dyDescent="0.3">
      <c r="A24" s="3">
        <v>21</v>
      </c>
      <c r="B24" s="3">
        <v>1052852392</v>
      </c>
      <c r="C24" s="3" t="s">
        <v>96</v>
      </c>
      <c r="D24" s="3" t="s">
        <v>10</v>
      </c>
      <c r="E24" s="3" t="s">
        <v>11</v>
      </c>
      <c r="F24" s="3" t="s">
        <v>25</v>
      </c>
      <c r="G24" s="3" t="s">
        <v>19</v>
      </c>
      <c r="H24" s="4">
        <v>44306.764374999999</v>
      </c>
      <c r="I24" s="5" t="str">
        <f>VLOOKUP(F24,mapping!$A$2:$B$68,2,FALSE)</f>
        <v>District 3</v>
      </c>
    </row>
    <row r="25" spans="1:9" x14ac:dyDescent="0.3">
      <c r="A25" s="3">
        <v>22</v>
      </c>
      <c r="B25" s="3">
        <v>2121249887</v>
      </c>
      <c r="C25" s="3" t="s">
        <v>95</v>
      </c>
      <c r="D25" s="3" t="s">
        <v>10</v>
      </c>
      <c r="E25" s="3" t="s">
        <v>11</v>
      </c>
      <c r="F25" s="3" t="s">
        <v>25</v>
      </c>
      <c r="G25" s="3" t="s">
        <v>19</v>
      </c>
      <c r="H25" s="4">
        <v>44306.472326388888</v>
      </c>
      <c r="I25" s="5" t="str">
        <f>VLOOKUP(F25,mapping!$A$2:$B$68,2,FALSE)</f>
        <v>District 3</v>
      </c>
    </row>
    <row r="26" spans="1:9" x14ac:dyDescent="0.3">
      <c r="A26" s="3">
        <v>23</v>
      </c>
      <c r="B26" s="3">
        <v>1146670777</v>
      </c>
      <c r="C26" s="3" t="s">
        <v>94</v>
      </c>
      <c r="D26" s="3" t="s">
        <v>10</v>
      </c>
      <c r="E26" s="3" t="s">
        <v>11</v>
      </c>
      <c r="F26" s="3" t="s">
        <v>53</v>
      </c>
      <c r="G26" s="3" t="s">
        <v>19</v>
      </c>
      <c r="H26" s="4">
        <v>44306.65315972222</v>
      </c>
      <c r="I26" s="5" t="str">
        <f>VLOOKUP(F26,mapping!$A$2:$B$68,2,FALSE)</f>
        <v>District 4</v>
      </c>
    </row>
    <row r="27" spans="1:9" x14ac:dyDescent="0.3">
      <c r="A27" s="3">
        <v>24</v>
      </c>
      <c r="B27" s="3">
        <v>1054382523</v>
      </c>
      <c r="C27" s="3" t="s">
        <v>93</v>
      </c>
      <c r="D27" s="3" t="s">
        <v>10</v>
      </c>
      <c r="E27" s="3" t="s">
        <v>11</v>
      </c>
      <c r="F27" s="3" t="s">
        <v>53</v>
      </c>
      <c r="G27" s="3" t="s">
        <v>19</v>
      </c>
      <c r="H27" s="4">
        <v>44306.656157407408</v>
      </c>
      <c r="I27" s="5" t="str">
        <f>VLOOKUP(F27,mapping!$A$2:$B$68,2,FALSE)</f>
        <v>District 4</v>
      </c>
    </row>
    <row r="28" spans="1:9" x14ac:dyDescent="0.3">
      <c r="A28" s="3">
        <v>25</v>
      </c>
      <c r="B28" s="3">
        <v>1141805743</v>
      </c>
      <c r="C28" s="3" t="s">
        <v>92</v>
      </c>
      <c r="D28" s="3" t="s">
        <v>10</v>
      </c>
      <c r="E28" s="3" t="s">
        <v>11</v>
      </c>
      <c r="F28" s="3" t="s">
        <v>18</v>
      </c>
      <c r="G28" s="3" t="s">
        <v>19</v>
      </c>
      <c r="H28" s="4">
        <v>44306.744432870371</v>
      </c>
      <c r="I28" s="5" t="str">
        <f>VLOOKUP(F28,mapping!$A$2:$B$68,2,FALSE)</f>
        <v>District 4</v>
      </c>
    </row>
    <row r="29" spans="1:9" x14ac:dyDescent="0.3">
      <c r="A29" s="3">
        <v>26</v>
      </c>
      <c r="B29" s="3">
        <v>1002036443</v>
      </c>
      <c r="C29" s="3" t="s">
        <v>91</v>
      </c>
      <c r="D29" s="3" t="s">
        <v>10</v>
      </c>
      <c r="E29" s="3" t="s">
        <v>11</v>
      </c>
      <c r="F29" s="3" t="s">
        <v>49</v>
      </c>
      <c r="G29" s="3" t="s">
        <v>19</v>
      </c>
      <c r="H29" s="4">
        <v>44306.616365740738</v>
      </c>
      <c r="I29" s="5" t="str">
        <f>VLOOKUP(F29,mapping!$A$2:$B$68,2,FALSE)</f>
        <v>District 4</v>
      </c>
    </row>
    <row r="30" spans="1:9" x14ac:dyDescent="0.3">
      <c r="A30" s="3">
        <v>27</v>
      </c>
      <c r="B30" s="3">
        <v>1054546813</v>
      </c>
      <c r="C30" s="3" t="s">
        <v>90</v>
      </c>
      <c r="D30" s="3" t="s">
        <v>10</v>
      </c>
      <c r="E30" s="3" t="s">
        <v>11</v>
      </c>
      <c r="F30" s="3" t="s">
        <v>16</v>
      </c>
      <c r="G30" s="3" t="s">
        <v>19</v>
      </c>
      <c r="H30" s="4">
        <v>44306.590150462966</v>
      </c>
      <c r="I30" s="5" t="str">
        <f>VLOOKUP(F30,mapping!$A$2:$B$68,2,FALSE)</f>
        <v>District 6</v>
      </c>
    </row>
    <row r="31" spans="1:9" x14ac:dyDescent="0.3">
      <c r="A31" s="3">
        <v>28</v>
      </c>
      <c r="B31" s="3">
        <v>1055202751</v>
      </c>
      <c r="C31" s="3" t="s">
        <v>89</v>
      </c>
      <c r="D31" s="3" t="s">
        <v>10</v>
      </c>
      <c r="E31" s="3" t="s">
        <v>11</v>
      </c>
      <c r="F31" s="3" t="s">
        <v>16</v>
      </c>
      <c r="G31" s="3" t="s">
        <v>19</v>
      </c>
      <c r="H31" s="4">
        <v>44306.594189814816</v>
      </c>
      <c r="I31" s="5" t="str">
        <f>VLOOKUP(F31,mapping!$A$2:$B$68,2,FALSE)</f>
        <v>District 6</v>
      </c>
    </row>
    <row r="32" spans="1:9" x14ac:dyDescent="0.3">
      <c r="A32" s="3">
        <v>29</v>
      </c>
      <c r="B32" s="3">
        <v>2177594943</v>
      </c>
      <c r="C32" s="3" t="s">
        <v>88</v>
      </c>
      <c r="D32" s="3" t="s">
        <v>10</v>
      </c>
      <c r="E32" s="3" t="s">
        <v>11</v>
      </c>
      <c r="F32" s="3" t="s">
        <v>33</v>
      </c>
      <c r="G32" s="3" t="s">
        <v>19</v>
      </c>
      <c r="H32" s="4">
        <v>44306.509409722225</v>
      </c>
      <c r="I32" s="5" t="str">
        <f>VLOOKUP(F32,mapping!$A$2:$B$68,2,FALSE)</f>
        <v>District 3</v>
      </c>
    </row>
    <row r="33" spans="1:9" x14ac:dyDescent="0.3">
      <c r="A33" s="3">
        <v>30</v>
      </c>
      <c r="B33" s="3">
        <v>1139130008</v>
      </c>
      <c r="C33" s="3" t="s">
        <v>87</v>
      </c>
      <c r="D33" s="3" t="s">
        <v>10</v>
      </c>
      <c r="E33" s="3" t="s">
        <v>11</v>
      </c>
      <c r="F33" s="3" t="s">
        <v>25</v>
      </c>
      <c r="G33" s="3" t="s">
        <v>19</v>
      </c>
      <c r="H33" s="4">
        <v>44306.768599537034</v>
      </c>
      <c r="I33" s="5" t="str">
        <f>VLOOKUP(F33,mapping!$A$2:$B$68,2,FALSE)</f>
        <v>District 3</v>
      </c>
    </row>
    <row r="34" spans="1:9" x14ac:dyDescent="0.3">
      <c r="A34" s="3">
        <v>31</v>
      </c>
      <c r="B34" s="3">
        <v>1055383547</v>
      </c>
      <c r="C34" s="3" t="s">
        <v>85</v>
      </c>
      <c r="D34" s="3" t="s">
        <v>10</v>
      </c>
      <c r="E34" s="3" t="s">
        <v>11</v>
      </c>
      <c r="F34" s="3" t="s">
        <v>24</v>
      </c>
      <c r="G34" s="3" t="s">
        <v>19</v>
      </c>
      <c r="H34" s="4">
        <v>44306.352986111109</v>
      </c>
      <c r="I34" s="5" t="str">
        <f>VLOOKUP(F34,mapping!$A$2:$B$68,2,FALSE)</f>
        <v>District 3</v>
      </c>
    </row>
    <row r="35" spans="1:9" x14ac:dyDescent="0.3">
      <c r="A35" s="3">
        <v>32</v>
      </c>
      <c r="B35" s="3">
        <v>1054628573</v>
      </c>
      <c r="C35" s="3" t="s">
        <v>83</v>
      </c>
      <c r="D35" s="3" t="s">
        <v>10</v>
      </c>
      <c r="E35" s="3" t="s">
        <v>11</v>
      </c>
      <c r="F35" s="3" t="s">
        <v>84</v>
      </c>
      <c r="G35" s="3" t="s">
        <v>19</v>
      </c>
      <c r="H35" s="4">
        <v>44306.426238425927</v>
      </c>
      <c r="I35" s="5" t="str">
        <f>VLOOKUP(F35,mapping!$A$2:$B$68,2,FALSE)</f>
        <v>District 4</v>
      </c>
    </row>
    <row r="36" spans="1:9" x14ac:dyDescent="0.3">
      <c r="A36" s="3">
        <v>33</v>
      </c>
      <c r="B36" s="3">
        <v>1149367134</v>
      </c>
      <c r="C36" s="3" t="s">
        <v>82</v>
      </c>
      <c r="D36" s="3" t="s">
        <v>10</v>
      </c>
      <c r="E36" s="3" t="s">
        <v>11</v>
      </c>
      <c r="F36" s="3" t="s">
        <v>29</v>
      </c>
      <c r="G36" s="3" t="s">
        <v>19</v>
      </c>
      <c r="H36" s="4">
        <v>44306.770787037036</v>
      </c>
      <c r="I36" s="5" t="str">
        <f>VLOOKUP(F36,mapping!$A$2:$B$68,2,FALSE)</f>
        <v>District 6</v>
      </c>
    </row>
    <row r="37" spans="1:9" x14ac:dyDescent="0.3">
      <c r="A37" s="3">
        <v>34</v>
      </c>
      <c r="B37" s="3">
        <v>1053439232</v>
      </c>
      <c r="C37" s="3" t="s">
        <v>80</v>
      </c>
      <c r="D37" s="3" t="s">
        <v>10</v>
      </c>
      <c r="E37" s="3" t="s">
        <v>11</v>
      </c>
      <c r="F37" s="3" t="s">
        <v>53</v>
      </c>
      <c r="G37" s="3" t="s">
        <v>19</v>
      </c>
      <c r="H37" s="4">
        <v>44306.558263888888</v>
      </c>
      <c r="I37" s="5" t="str">
        <f>VLOOKUP(F37,mapping!$A$2:$B$68,2,FALSE)</f>
        <v>District 4</v>
      </c>
    </row>
    <row r="38" spans="1:9" x14ac:dyDescent="0.3">
      <c r="A38" s="3">
        <v>35</v>
      </c>
      <c r="B38" s="3">
        <v>1054531606</v>
      </c>
      <c r="C38" s="3" t="s">
        <v>79</v>
      </c>
      <c r="D38" s="3" t="s">
        <v>10</v>
      </c>
      <c r="E38" s="3" t="s">
        <v>11</v>
      </c>
      <c r="F38" s="3" t="s">
        <v>18</v>
      </c>
      <c r="G38" s="3" t="s">
        <v>19</v>
      </c>
      <c r="H38" s="4">
        <v>44306.623993055553</v>
      </c>
      <c r="I38" s="5" t="str">
        <f>VLOOKUP(F38,mapping!$A$2:$B$68,2,FALSE)</f>
        <v>District 4</v>
      </c>
    </row>
    <row r="39" spans="1:9" x14ac:dyDescent="0.3">
      <c r="A39" s="3">
        <v>36</v>
      </c>
      <c r="B39" s="3">
        <v>2142307237</v>
      </c>
      <c r="C39" s="3" t="s">
        <v>78</v>
      </c>
      <c r="D39" s="3" t="s">
        <v>10</v>
      </c>
      <c r="E39" s="3" t="s">
        <v>11</v>
      </c>
      <c r="F39" s="3" t="s">
        <v>18</v>
      </c>
      <c r="G39" s="3" t="s">
        <v>19</v>
      </c>
      <c r="H39" s="4">
        <v>44306.624826388892</v>
      </c>
      <c r="I39" s="5" t="str">
        <f>VLOOKUP(F39,mapping!$A$2:$B$68,2,FALSE)</f>
        <v>District 4</v>
      </c>
    </row>
    <row r="40" spans="1:9" x14ac:dyDescent="0.3">
      <c r="A40" s="3">
        <v>37</v>
      </c>
      <c r="B40" s="3">
        <v>1053867854</v>
      </c>
      <c r="C40" s="3" t="s">
        <v>77</v>
      </c>
      <c r="D40" s="3" t="s">
        <v>10</v>
      </c>
      <c r="E40" s="3" t="s">
        <v>11</v>
      </c>
      <c r="F40" s="3" t="s">
        <v>41</v>
      </c>
      <c r="G40" s="3" t="s">
        <v>19</v>
      </c>
      <c r="H40" s="4">
        <v>44306.486215277779</v>
      </c>
      <c r="I40" s="5" t="str">
        <f>VLOOKUP(F40,mapping!$A$2:$B$68,2,FALSE)</f>
        <v>District 4</v>
      </c>
    </row>
    <row r="41" spans="1:9" x14ac:dyDescent="0.3">
      <c r="A41" s="3">
        <v>38</v>
      </c>
      <c r="B41" s="3">
        <v>1053246785</v>
      </c>
      <c r="C41" s="3" t="s">
        <v>76</v>
      </c>
      <c r="D41" s="3" t="s">
        <v>10</v>
      </c>
      <c r="E41" s="3" t="s">
        <v>11</v>
      </c>
      <c r="F41" s="3" t="s">
        <v>18</v>
      </c>
      <c r="G41" s="3" t="s">
        <v>19</v>
      </c>
      <c r="H41" s="4">
        <v>44306.473634259259</v>
      </c>
      <c r="I41" s="5" t="str">
        <f>VLOOKUP(F41,mapping!$A$2:$B$68,2,FALSE)</f>
        <v>District 4</v>
      </c>
    </row>
    <row r="42" spans="1:9" x14ac:dyDescent="0.3">
      <c r="A42" s="3">
        <v>39</v>
      </c>
      <c r="B42" s="3">
        <v>1053403106</v>
      </c>
      <c r="C42" s="3" t="s">
        <v>75</v>
      </c>
      <c r="D42" s="3" t="s">
        <v>10</v>
      </c>
      <c r="E42" s="3" t="s">
        <v>11</v>
      </c>
      <c r="F42" s="3" t="s">
        <v>49</v>
      </c>
      <c r="G42" s="3" t="s">
        <v>19</v>
      </c>
      <c r="H42" s="4">
        <v>44306.408125000002</v>
      </c>
      <c r="I42" s="5" t="str">
        <f>VLOOKUP(F42,mapping!$A$2:$B$68,2,FALSE)</f>
        <v>District 4</v>
      </c>
    </row>
    <row r="43" spans="1:9" x14ac:dyDescent="0.3">
      <c r="A43" s="3">
        <v>40</v>
      </c>
      <c r="B43" s="3">
        <v>2167475663</v>
      </c>
      <c r="C43" s="3" t="s">
        <v>74</v>
      </c>
      <c r="D43" s="3" t="s">
        <v>10</v>
      </c>
      <c r="E43" s="3" t="s">
        <v>11</v>
      </c>
      <c r="F43" s="3" t="s">
        <v>18</v>
      </c>
      <c r="G43" s="3" t="s">
        <v>19</v>
      </c>
      <c r="H43" s="4">
        <v>44306.40284722222</v>
      </c>
      <c r="I43" s="5" t="str">
        <f>VLOOKUP(F43,mapping!$A$2:$B$68,2,FALSE)</f>
        <v>District 4</v>
      </c>
    </row>
    <row r="44" spans="1:9" x14ac:dyDescent="0.3">
      <c r="A44" s="3">
        <v>41</v>
      </c>
      <c r="B44" s="3">
        <v>1052911457</v>
      </c>
      <c r="C44" s="3" t="s">
        <v>72</v>
      </c>
      <c r="D44" s="3" t="s">
        <v>73</v>
      </c>
      <c r="E44" s="3" t="s">
        <v>11</v>
      </c>
      <c r="F44" s="3" t="s">
        <v>18</v>
      </c>
      <c r="G44" s="3" t="s">
        <v>19</v>
      </c>
      <c r="H44" s="4">
        <v>44306.421516203707</v>
      </c>
      <c r="I44" s="5" t="str">
        <f>VLOOKUP(F44,mapping!$A$2:$B$68,2,FALSE)</f>
        <v>District 4</v>
      </c>
    </row>
    <row r="45" spans="1:9" x14ac:dyDescent="0.3">
      <c r="A45" s="3">
        <v>42</v>
      </c>
      <c r="B45" s="3">
        <v>1053555114</v>
      </c>
      <c r="C45" s="3" t="s">
        <v>67</v>
      </c>
      <c r="D45" s="3" t="s">
        <v>10</v>
      </c>
      <c r="E45" s="3" t="s">
        <v>11</v>
      </c>
      <c r="F45" s="3" t="s">
        <v>18</v>
      </c>
      <c r="G45" s="3" t="s">
        <v>19</v>
      </c>
      <c r="H45" s="4">
        <v>44306.789629629631</v>
      </c>
      <c r="I45" s="5" t="str">
        <f>VLOOKUP(F45,mapping!$A$2:$B$68,2,FALSE)</f>
        <v>District 4</v>
      </c>
    </row>
    <row r="46" spans="1:9" x14ac:dyDescent="0.3">
      <c r="A46" s="3">
        <v>43</v>
      </c>
      <c r="B46" s="3">
        <v>1054082368</v>
      </c>
      <c r="C46" s="3" t="s">
        <v>65</v>
      </c>
      <c r="D46" s="3" t="s">
        <v>10</v>
      </c>
      <c r="E46" s="3" t="s">
        <v>11</v>
      </c>
      <c r="F46" s="3" t="s">
        <v>53</v>
      </c>
      <c r="G46" s="3" t="s">
        <v>19</v>
      </c>
      <c r="H46" s="4">
        <v>44306.446053240739</v>
      </c>
      <c r="I46" s="5" t="str">
        <f>VLOOKUP(F46,mapping!$A$2:$B$68,2,FALSE)</f>
        <v>District 4</v>
      </c>
    </row>
    <row r="47" spans="1:9" x14ac:dyDescent="0.3">
      <c r="A47" s="3">
        <v>44</v>
      </c>
      <c r="B47" s="3">
        <v>1052874748</v>
      </c>
      <c r="C47" s="3" t="s">
        <v>63</v>
      </c>
      <c r="D47" s="3" t="s">
        <v>10</v>
      </c>
      <c r="E47" s="3" t="s">
        <v>11</v>
      </c>
      <c r="F47" s="3" t="s">
        <v>53</v>
      </c>
      <c r="G47" s="3" t="s">
        <v>19</v>
      </c>
      <c r="H47" s="4">
        <v>44306.760694444441</v>
      </c>
      <c r="I47" s="5" t="str">
        <f>VLOOKUP(F47,mapping!$A$2:$B$68,2,FALSE)</f>
        <v>District 4</v>
      </c>
    </row>
    <row r="48" spans="1:9" x14ac:dyDescent="0.3">
      <c r="A48" s="3">
        <v>45</v>
      </c>
      <c r="B48" s="3">
        <v>1053585672</v>
      </c>
      <c r="C48" s="3" t="s">
        <v>62</v>
      </c>
      <c r="D48" s="3" t="s">
        <v>10</v>
      </c>
      <c r="E48" s="3" t="s">
        <v>11</v>
      </c>
      <c r="F48" s="3" t="s">
        <v>53</v>
      </c>
      <c r="G48" s="3" t="s">
        <v>19</v>
      </c>
      <c r="H48" s="4">
        <v>44306.761296296296</v>
      </c>
      <c r="I48" s="5" t="str">
        <f>VLOOKUP(F48,mapping!$A$2:$B$68,2,FALSE)</f>
        <v>District 4</v>
      </c>
    </row>
    <row r="49" spans="1:9" x14ac:dyDescent="0.3">
      <c r="A49" s="3">
        <v>46</v>
      </c>
      <c r="B49" s="3">
        <v>1162958412</v>
      </c>
      <c r="C49" s="3" t="s">
        <v>59</v>
      </c>
      <c r="D49" s="3" t="s">
        <v>10</v>
      </c>
      <c r="E49" s="3" t="s">
        <v>11</v>
      </c>
      <c r="F49" s="3" t="s">
        <v>25</v>
      </c>
      <c r="G49" s="3" t="s">
        <v>19</v>
      </c>
      <c r="H49" s="4">
        <v>44306.433356481481</v>
      </c>
      <c r="I49" s="5" t="str">
        <f>VLOOKUP(F49,mapping!$A$2:$B$68,2,FALSE)</f>
        <v>District 3</v>
      </c>
    </row>
    <row r="50" spans="1:9" x14ac:dyDescent="0.3">
      <c r="A50" s="3">
        <v>47</v>
      </c>
      <c r="B50" s="3">
        <v>2167334715</v>
      </c>
      <c r="C50" s="3" t="s">
        <v>58</v>
      </c>
      <c r="D50" s="3" t="s">
        <v>10</v>
      </c>
      <c r="E50" s="3" t="s">
        <v>11</v>
      </c>
      <c r="F50" s="3" t="s">
        <v>25</v>
      </c>
      <c r="G50" s="3" t="s">
        <v>19</v>
      </c>
      <c r="H50" s="4">
        <v>44306.434363425928</v>
      </c>
      <c r="I50" s="5" t="str">
        <f>VLOOKUP(F50,mapping!$A$2:$B$68,2,FALSE)</f>
        <v>District 3</v>
      </c>
    </row>
    <row r="51" spans="1:9" x14ac:dyDescent="0.3">
      <c r="A51" s="3">
        <v>48</v>
      </c>
      <c r="B51" s="3">
        <v>1139019620</v>
      </c>
      <c r="C51" s="3" t="s">
        <v>57</v>
      </c>
      <c r="D51" s="3" t="s">
        <v>10</v>
      </c>
      <c r="E51" s="3" t="s">
        <v>11</v>
      </c>
      <c r="F51" s="3" t="s">
        <v>53</v>
      </c>
      <c r="G51" s="3" t="s">
        <v>19</v>
      </c>
      <c r="H51" s="4">
        <v>44306.437997685185</v>
      </c>
      <c r="I51" s="5" t="str">
        <f>VLOOKUP(F51,mapping!$A$2:$B$68,2,FALSE)</f>
        <v>District 4</v>
      </c>
    </row>
    <row r="52" spans="1:9" x14ac:dyDescent="0.3">
      <c r="A52" s="3">
        <v>49</v>
      </c>
      <c r="B52" s="3">
        <v>1055533399</v>
      </c>
      <c r="C52" s="3" t="s">
        <v>54</v>
      </c>
      <c r="D52" s="3" t="s">
        <v>10</v>
      </c>
      <c r="E52" s="3" t="s">
        <v>11</v>
      </c>
      <c r="F52" s="3" t="s">
        <v>55</v>
      </c>
      <c r="G52" s="3" t="s">
        <v>19</v>
      </c>
      <c r="H52" s="4">
        <v>44306.511064814818</v>
      </c>
      <c r="I52" s="5" t="str">
        <f>VLOOKUP(F52,mapping!$A$2:$B$68,2,FALSE)</f>
        <v>District 4</v>
      </c>
    </row>
    <row r="53" spans="1:9" x14ac:dyDescent="0.3">
      <c r="A53" s="3">
        <v>50</v>
      </c>
      <c r="B53" s="3">
        <v>1054338982</v>
      </c>
      <c r="C53" s="3" t="s">
        <v>52</v>
      </c>
      <c r="D53" s="3" t="s">
        <v>10</v>
      </c>
      <c r="E53" s="3" t="s">
        <v>11</v>
      </c>
      <c r="F53" s="3" t="s">
        <v>53</v>
      </c>
      <c r="G53" s="3" t="s">
        <v>19</v>
      </c>
      <c r="H53" s="4">
        <v>44306.507928240739</v>
      </c>
      <c r="I53" s="5" t="str">
        <f>VLOOKUP(F53,mapping!$A$2:$B$68,2,FALSE)</f>
        <v>District 4</v>
      </c>
    </row>
    <row r="54" spans="1:9" x14ac:dyDescent="0.3">
      <c r="A54" s="3">
        <v>51</v>
      </c>
      <c r="B54" s="3">
        <v>1053152003</v>
      </c>
      <c r="C54" s="3" t="s">
        <v>50</v>
      </c>
      <c r="D54" s="3" t="s">
        <v>10</v>
      </c>
      <c r="E54" s="3" t="s">
        <v>11</v>
      </c>
      <c r="F54" s="3" t="s">
        <v>49</v>
      </c>
      <c r="G54" s="3" t="s">
        <v>19</v>
      </c>
      <c r="H54" s="4">
        <v>44306.658333333333</v>
      </c>
      <c r="I54" s="5" t="str">
        <f>VLOOKUP(F54,mapping!$A$2:$B$68,2,FALSE)</f>
        <v>District 4</v>
      </c>
    </row>
    <row r="55" spans="1:9" x14ac:dyDescent="0.3">
      <c r="A55" s="3">
        <v>52</v>
      </c>
      <c r="B55" s="3">
        <v>1054227945</v>
      </c>
      <c r="C55" s="3" t="s">
        <v>48</v>
      </c>
      <c r="D55" s="3" t="s">
        <v>10</v>
      </c>
      <c r="E55" s="3" t="s">
        <v>11</v>
      </c>
      <c r="F55" s="3" t="s">
        <v>49</v>
      </c>
      <c r="G55" s="3" t="s">
        <v>19</v>
      </c>
      <c r="H55" s="4">
        <v>44306.659131944441</v>
      </c>
      <c r="I55" s="5" t="str">
        <f>VLOOKUP(F55,mapping!$A$2:$B$68,2,FALSE)</f>
        <v>District 4</v>
      </c>
    </row>
    <row r="56" spans="1:9" x14ac:dyDescent="0.3">
      <c r="A56" s="3">
        <v>53</v>
      </c>
      <c r="B56" s="3">
        <v>1213719884</v>
      </c>
      <c r="C56" s="3" t="s">
        <v>44</v>
      </c>
      <c r="D56" s="3" t="s">
        <v>10</v>
      </c>
      <c r="E56" s="3" t="s">
        <v>11</v>
      </c>
      <c r="F56" s="3" t="s">
        <v>18</v>
      </c>
      <c r="G56" s="3" t="s">
        <v>19</v>
      </c>
      <c r="H56" s="4">
        <v>44306.443761574075</v>
      </c>
      <c r="I56" s="5" t="str">
        <f>VLOOKUP(F56,mapping!$A$2:$B$68,2,FALSE)</f>
        <v>District 4</v>
      </c>
    </row>
    <row r="57" spans="1:9" x14ac:dyDescent="0.3">
      <c r="A57" s="3">
        <v>54</v>
      </c>
      <c r="B57" s="3">
        <v>1053370755</v>
      </c>
      <c r="C57" s="3" t="s">
        <v>42</v>
      </c>
      <c r="D57" s="3" t="s">
        <v>10</v>
      </c>
      <c r="E57" s="3" t="s">
        <v>11</v>
      </c>
      <c r="F57" s="3" t="s">
        <v>41</v>
      </c>
      <c r="G57" s="3" t="s">
        <v>19</v>
      </c>
      <c r="H57" s="4">
        <v>44306.572395833333</v>
      </c>
      <c r="I57" s="5" t="str">
        <f>VLOOKUP(F57,mapping!$A$2:$B$68,2,FALSE)</f>
        <v>District 4</v>
      </c>
    </row>
    <row r="58" spans="1:9" x14ac:dyDescent="0.3">
      <c r="A58" s="3">
        <v>55</v>
      </c>
      <c r="B58" s="3">
        <v>1055507423</v>
      </c>
      <c r="C58" s="3" t="s">
        <v>40</v>
      </c>
      <c r="D58" s="3" t="s">
        <v>10</v>
      </c>
      <c r="E58" s="3" t="s">
        <v>11</v>
      </c>
      <c r="F58" s="3" t="s">
        <v>41</v>
      </c>
      <c r="G58" s="3" t="s">
        <v>19</v>
      </c>
      <c r="H58" s="4">
        <v>44306.572905092595</v>
      </c>
      <c r="I58" s="5" t="str">
        <f>VLOOKUP(F58,mapping!$A$2:$B$68,2,FALSE)</f>
        <v>District 4</v>
      </c>
    </row>
    <row r="59" spans="1:9" x14ac:dyDescent="0.3">
      <c r="A59" s="3">
        <v>56</v>
      </c>
      <c r="B59" s="3">
        <v>1053985699</v>
      </c>
      <c r="C59" s="3" t="s">
        <v>35</v>
      </c>
      <c r="D59" s="3" t="s">
        <v>10</v>
      </c>
      <c r="E59" s="3" t="s">
        <v>11</v>
      </c>
      <c r="F59" s="3" t="s">
        <v>25</v>
      </c>
      <c r="G59" s="3" t="s">
        <v>19</v>
      </c>
      <c r="H59" s="4">
        <v>44306.699467592596</v>
      </c>
      <c r="I59" s="5" t="str">
        <f>VLOOKUP(F59,mapping!$A$2:$B$68,2,FALSE)</f>
        <v>District 3</v>
      </c>
    </row>
    <row r="60" spans="1:9" x14ac:dyDescent="0.3">
      <c r="A60" s="3">
        <v>57</v>
      </c>
      <c r="B60" s="3">
        <v>1055147623</v>
      </c>
      <c r="C60" s="3" t="s">
        <v>32</v>
      </c>
      <c r="D60" s="3" t="s">
        <v>10</v>
      </c>
      <c r="E60" s="3" t="s">
        <v>11</v>
      </c>
      <c r="F60" s="3" t="s">
        <v>33</v>
      </c>
      <c r="G60" s="3" t="s">
        <v>19</v>
      </c>
      <c r="H60" s="4">
        <v>44306.616967592592</v>
      </c>
      <c r="I60" s="5" t="str">
        <f>VLOOKUP(F60,mapping!$A$2:$B$68,2,FALSE)</f>
        <v>District 3</v>
      </c>
    </row>
    <row r="61" spans="1:9" x14ac:dyDescent="0.3">
      <c r="A61" s="3">
        <v>58</v>
      </c>
      <c r="B61" s="3">
        <v>1053723623</v>
      </c>
      <c r="C61" s="3" t="s">
        <v>20</v>
      </c>
      <c r="D61" s="3" t="s">
        <v>10</v>
      </c>
      <c r="E61" s="3" t="s">
        <v>11</v>
      </c>
      <c r="F61" s="3" t="s">
        <v>18</v>
      </c>
      <c r="G61" s="3" t="s">
        <v>19</v>
      </c>
      <c r="H61" s="4">
        <v>44306.477013888885</v>
      </c>
      <c r="I61" s="5" t="str">
        <f>VLOOKUP(F61,mapping!$A$2:$B$68,2,FALSE)</f>
        <v>District 4</v>
      </c>
    </row>
    <row r="62" spans="1:9" x14ac:dyDescent="0.3">
      <c r="A62" s="3">
        <v>59</v>
      </c>
      <c r="B62" s="3">
        <v>1053580631</v>
      </c>
      <c r="C62" s="3" t="s">
        <v>17</v>
      </c>
      <c r="D62" s="3" t="s">
        <v>10</v>
      </c>
      <c r="E62" s="3" t="s">
        <v>11</v>
      </c>
      <c r="F62" s="3" t="s">
        <v>18</v>
      </c>
      <c r="G62" s="3" t="s">
        <v>19</v>
      </c>
      <c r="H62" s="4">
        <v>44306.475868055553</v>
      </c>
      <c r="I62" s="5" t="str">
        <f>VLOOKUP(F62,mapping!$A$2:$B$68,2,FALSE)</f>
        <v>District 4</v>
      </c>
    </row>
  </sheetData>
  <sortState xmlns:xlrd2="http://schemas.microsoft.com/office/spreadsheetml/2017/richdata2" ref="A4:I62">
    <sortCondition ref="C4:C62"/>
  </sortState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119</v>
      </c>
      <c r="B1" t="s">
        <v>120</v>
      </c>
      <c r="C1" t="s">
        <v>121</v>
      </c>
    </row>
    <row r="2" spans="1:3" x14ac:dyDescent="0.3">
      <c r="A2" t="s">
        <v>122</v>
      </c>
      <c r="B2" t="s">
        <v>123</v>
      </c>
      <c r="C2" t="s">
        <v>123</v>
      </c>
    </row>
    <row r="3" spans="1:3" x14ac:dyDescent="0.3">
      <c r="A3" t="s">
        <v>45</v>
      </c>
      <c r="B3" t="s">
        <v>123</v>
      </c>
      <c r="C3" t="s">
        <v>124</v>
      </c>
    </row>
    <row r="4" spans="1:3" x14ac:dyDescent="0.3">
      <c r="A4" t="s">
        <v>125</v>
      </c>
      <c r="B4" t="s">
        <v>123</v>
      </c>
      <c r="C4" t="s">
        <v>126</v>
      </c>
    </row>
    <row r="5" spans="1:3" x14ac:dyDescent="0.3">
      <c r="A5" t="s">
        <v>127</v>
      </c>
      <c r="B5" t="s">
        <v>123</v>
      </c>
      <c r="C5" t="s">
        <v>128</v>
      </c>
    </row>
    <row r="6" spans="1:3" x14ac:dyDescent="0.3">
      <c r="A6" t="s">
        <v>13</v>
      </c>
      <c r="B6" t="s">
        <v>123</v>
      </c>
      <c r="C6" t="s">
        <v>129</v>
      </c>
    </row>
    <row r="7" spans="1:3" x14ac:dyDescent="0.3">
      <c r="A7" t="s">
        <v>36</v>
      </c>
      <c r="B7" t="s">
        <v>123</v>
      </c>
      <c r="C7" t="s">
        <v>130</v>
      </c>
    </row>
    <row r="8" spans="1:3" x14ac:dyDescent="0.3">
      <c r="A8" t="s">
        <v>131</v>
      </c>
      <c r="B8" t="s">
        <v>123</v>
      </c>
    </row>
    <row r="9" spans="1:3" x14ac:dyDescent="0.3">
      <c r="A9" t="s">
        <v>86</v>
      </c>
      <c r="B9" t="s">
        <v>123</v>
      </c>
    </row>
    <row r="10" spans="1:3" x14ac:dyDescent="0.3">
      <c r="A10" t="s">
        <v>61</v>
      </c>
      <c r="B10" t="s">
        <v>123</v>
      </c>
    </row>
    <row r="11" spans="1:3" x14ac:dyDescent="0.3">
      <c r="A11" t="s">
        <v>68</v>
      </c>
      <c r="B11" t="s">
        <v>123</v>
      </c>
    </row>
    <row r="12" spans="1:3" x14ac:dyDescent="0.3">
      <c r="A12" t="s">
        <v>132</v>
      </c>
      <c r="B12" t="s">
        <v>123</v>
      </c>
    </row>
    <row r="13" spans="1:3" x14ac:dyDescent="0.3">
      <c r="A13" t="s">
        <v>133</v>
      </c>
      <c r="B13" t="s">
        <v>123</v>
      </c>
    </row>
    <row r="14" spans="1:3" x14ac:dyDescent="0.3">
      <c r="A14" t="s">
        <v>37</v>
      </c>
      <c r="B14" t="s">
        <v>123</v>
      </c>
    </row>
    <row r="15" spans="1:3" x14ac:dyDescent="0.3">
      <c r="A15" t="s">
        <v>34</v>
      </c>
      <c r="B15" t="s">
        <v>123</v>
      </c>
    </row>
    <row r="16" spans="1:3" x14ac:dyDescent="0.3">
      <c r="A16" t="s">
        <v>27</v>
      </c>
      <c r="B16" t="s">
        <v>123</v>
      </c>
    </row>
    <row r="17" spans="1:2" x14ac:dyDescent="0.3">
      <c r="A17" t="s">
        <v>81</v>
      </c>
      <c r="B17" t="s">
        <v>123</v>
      </c>
    </row>
    <row r="18" spans="1:2" x14ac:dyDescent="0.3">
      <c r="A18" t="s">
        <v>134</v>
      </c>
      <c r="B18" t="s">
        <v>123</v>
      </c>
    </row>
    <row r="19" spans="1:2" x14ac:dyDescent="0.3">
      <c r="A19" t="s">
        <v>28</v>
      </c>
      <c r="B19" t="s">
        <v>123</v>
      </c>
    </row>
    <row r="20" spans="1:2" x14ac:dyDescent="0.3">
      <c r="A20" t="s">
        <v>135</v>
      </c>
      <c r="B20" t="s">
        <v>124</v>
      </c>
    </row>
    <row r="21" spans="1:2" x14ac:dyDescent="0.3">
      <c r="A21" t="s">
        <v>64</v>
      </c>
      <c r="B21" t="s">
        <v>124</v>
      </c>
    </row>
    <row r="22" spans="1:2" x14ac:dyDescent="0.3">
      <c r="A22" t="s">
        <v>15</v>
      </c>
      <c r="B22" t="s">
        <v>124</v>
      </c>
    </row>
    <row r="23" spans="1:2" x14ac:dyDescent="0.3">
      <c r="A23" t="s">
        <v>30</v>
      </c>
      <c r="B23" t="s">
        <v>124</v>
      </c>
    </row>
    <row r="24" spans="1:2" x14ac:dyDescent="0.3">
      <c r="A24" t="s">
        <v>136</v>
      </c>
      <c r="B24" t="s">
        <v>124</v>
      </c>
    </row>
    <row r="25" spans="1:2" x14ac:dyDescent="0.3">
      <c r="A25" t="s">
        <v>46</v>
      </c>
      <c r="B25" t="s">
        <v>124</v>
      </c>
    </row>
    <row r="26" spans="1:2" x14ac:dyDescent="0.3">
      <c r="A26" t="s">
        <v>26</v>
      </c>
      <c r="B26" t="s">
        <v>124</v>
      </c>
    </row>
    <row r="27" spans="1:2" x14ac:dyDescent="0.3">
      <c r="A27" t="s">
        <v>31</v>
      </c>
      <c r="B27" t="s">
        <v>124</v>
      </c>
    </row>
    <row r="28" spans="1:2" x14ac:dyDescent="0.3">
      <c r="A28" t="s">
        <v>103</v>
      </c>
      <c r="B28" t="s">
        <v>124</v>
      </c>
    </row>
    <row r="29" spans="1:2" x14ac:dyDescent="0.3">
      <c r="A29" t="s">
        <v>43</v>
      </c>
      <c r="B29" t="s">
        <v>126</v>
      </c>
    </row>
    <row r="30" spans="1:2" x14ac:dyDescent="0.3">
      <c r="A30" t="s">
        <v>33</v>
      </c>
      <c r="B30" t="s">
        <v>126</v>
      </c>
    </row>
    <row r="31" spans="1:2" x14ac:dyDescent="0.3">
      <c r="A31" t="s">
        <v>23</v>
      </c>
      <c r="B31" t="s">
        <v>126</v>
      </c>
    </row>
    <row r="32" spans="1:2" x14ac:dyDescent="0.3">
      <c r="A32" t="s">
        <v>25</v>
      </c>
      <c r="B32" t="s">
        <v>126</v>
      </c>
    </row>
    <row r="33" spans="1:2" x14ac:dyDescent="0.3">
      <c r="A33" t="s">
        <v>24</v>
      </c>
      <c r="B33" t="s">
        <v>126</v>
      </c>
    </row>
    <row r="34" spans="1:2" x14ac:dyDescent="0.3">
      <c r="A34" t="s">
        <v>55</v>
      </c>
      <c r="B34" t="s">
        <v>128</v>
      </c>
    </row>
    <row r="35" spans="1:2" x14ac:dyDescent="0.3">
      <c r="A35" t="s">
        <v>84</v>
      </c>
      <c r="B35" t="s">
        <v>128</v>
      </c>
    </row>
    <row r="36" spans="1:2" x14ac:dyDescent="0.3">
      <c r="A36" t="s">
        <v>137</v>
      </c>
      <c r="B36" t="s">
        <v>128</v>
      </c>
    </row>
    <row r="37" spans="1:2" x14ac:dyDescent="0.3">
      <c r="A37" t="s">
        <v>41</v>
      </c>
      <c r="B37" t="s">
        <v>128</v>
      </c>
    </row>
    <row r="38" spans="1:2" x14ac:dyDescent="0.3">
      <c r="A38" t="s">
        <v>138</v>
      </c>
      <c r="B38" t="s">
        <v>128</v>
      </c>
    </row>
    <row r="39" spans="1:2" x14ac:dyDescent="0.3">
      <c r="A39" t="s">
        <v>139</v>
      </c>
      <c r="B39" t="s">
        <v>128</v>
      </c>
    </row>
    <row r="40" spans="1:2" x14ac:dyDescent="0.3">
      <c r="A40" t="s">
        <v>49</v>
      </c>
      <c r="B40" t="s">
        <v>128</v>
      </c>
    </row>
    <row r="41" spans="1:2" x14ac:dyDescent="0.3">
      <c r="A41" t="s">
        <v>18</v>
      </c>
      <c r="B41" t="s">
        <v>128</v>
      </c>
    </row>
    <row r="42" spans="1:2" x14ac:dyDescent="0.3">
      <c r="A42" t="s">
        <v>140</v>
      </c>
      <c r="B42" t="s">
        <v>128</v>
      </c>
    </row>
    <row r="43" spans="1:2" x14ac:dyDescent="0.3">
      <c r="A43" t="s">
        <v>141</v>
      </c>
      <c r="B43" t="s">
        <v>128</v>
      </c>
    </row>
    <row r="44" spans="1:2" x14ac:dyDescent="0.3">
      <c r="A44" t="s">
        <v>53</v>
      </c>
      <c r="B44" t="s">
        <v>128</v>
      </c>
    </row>
    <row r="45" spans="1:2" x14ac:dyDescent="0.3">
      <c r="A45" t="s">
        <v>12</v>
      </c>
      <c r="B45" t="s">
        <v>129</v>
      </c>
    </row>
    <row r="46" spans="1:2" x14ac:dyDescent="0.3">
      <c r="A46" t="s">
        <v>56</v>
      </c>
      <c r="B46" t="s">
        <v>129</v>
      </c>
    </row>
    <row r="47" spans="1:2" x14ac:dyDescent="0.3">
      <c r="A47" t="s">
        <v>39</v>
      </c>
      <c r="B47" t="s">
        <v>129</v>
      </c>
    </row>
    <row r="48" spans="1:2" x14ac:dyDescent="0.3">
      <c r="A48" t="s">
        <v>69</v>
      </c>
      <c r="B48" t="s">
        <v>129</v>
      </c>
    </row>
    <row r="49" spans="1:2" x14ac:dyDescent="0.3">
      <c r="A49" t="s">
        <v>142</v>
      </c>
      <c r="B49" t="s">
        <v>129</v>
      </c>
    </row>
    <row r="50" spans="1:2" x14ac:dyDescent="0.3">
      <c r="A50" t="s">
        <v>71</v>
      </c>
      <c r="B50" t="s">
        <v>129</v>
      </c>
    </row>
    <row r="51" spans="1:2" x14ac:dyDescent="0.3">
      <c r="A51" t="s">
        <v>70</v>
      </c>
      <c r="B51" t="s">
        <v>129</v>
      </c>
    </row>
    <row r="52" spans="1:2" x14ac:dyDescent="0.3">
      <c r="A52" t="s">
        <v>51</v>
      </c>
      <c r="B52" t="s">
        <v>129</v>
      </c>
    </row>
    <row r="53" spans="1:2" x14ac:dyDescent="0.3">
      <c r="A53" t="s">
        <v>60</v>
      </c>
      <c r="B53" t="s">
        <v>129</v>
      </c>
    </row>
    <row r="54" spans="1:2" x14ac:dyDescent="0.3">
      <c r="A54" t="s">
        <v>22</v>
      </c>
      <c r="B54" t="s">
        <v>129</v>
      </c>
    </row>
    <row r="55" spans="1:2" x14ac:dyDescent="0.3">
      <c r="A55" t="s">
        <v>21</v>
      </c>
      <c r="B55" t="s">
        <v>129</v>
      </c>
    </row>
    <row r="56" spans="1:2" x14ac:dyDescent="0.3">
      <c r="A56" t="s">
        <v>38</v>
      </c>
      <c r="B56" t="s">
        <v>130</v>
      </c>
    </row>
    <row r="57" spans="1:2" x14ac:dyDescent="0.3">
      <c r="A57" t="s">
        <v>66</v>
      </c>
      <c r="B57" t="s">
        <v>130</v>
      </c>
    </row>
    <row r="58" spans="1:2" x14ac:dyDescent="0.3">
      <c r="A58" t="s">
        <v>47</v>
      </c>
      <c r="B58" t="s">
        <v>130</v>
      </c>
    </row>
    <row r="59" spans="1:2" x14ac:dyDescent="0.3">
      <c r="A59" t="s">
        <v>143</v>
      </c>
      <c r="B59" t="s">
        <v>130</v>
      </c>
    </row>
    <row r="60" spans="1:2" x14ac:dyDescent="0.3">
      <c r="A60" t="s">
        <v>144</v>
      </c>
      <c r="B60" t="s">
        <v>130</v>
      </c>
    </row>
    <row r="61" spans="1:2" x14ac:dyDescent="0.3">
      <c r="A61" t="s">
        <v>116</v>
      </c>
      <c r="B61" t="s">
        <v>130</v>
      </c>
    </row>
    <row r="62" spans="1:2" x14ac:dyDescent="0.3">
      <c r="A62" t="s">
        <v>145</v>
      </c>
      <c r="B62" t="s">
        <v>130</v>
      </c>
    </row>
    <row r="63" spans="1:2" x14ac:dyDescent="0.3">
      <c r="A63" t="s">
        <v>146</v>
      </c>
      <c r="B63" t="s">
        <v>130</v>
      </c>
    </row>
    <row r="64" spans="1:2" x14ac:dyDescent="0.3">
      <c r="A64" t="s">
        <v>147</v>
      </c>
      <c r="B64" t="s">
        <v>130</v>
      </c>
    </row>
    <row r="65" spans="1:2" x14ac:dyDescent="0.3">
      <c r="A65" t="s">
        <v>148</v>
      </c>
      <c r="B65" t="s">
        <v>130</v>
      </c>
    </row>
    <row r="66" spans="1:2" x14ac:dyDescent="0.3">
      <c r="A66" t="s">
        <v>14</v>
      </c>
      <c r="B66" t="s">
        <v>130</v>
      </c>
    </row>
    <row r="67" spans="1:2" x14ac:dyDescent="0.3">
      <c r="A67" t="s">
        <v>16</v>
      </c>
      <c r="B67" t="s">
        <v>130</v>
      </c>
    </row>
    <row r="68" spans="1:2" x14ac:dyDescent="0.3">
      <c r="A68" t="s">
        <v>29</v>
      </c>
      <c r="B68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EV-Palmview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2021-04-21T15:06:42Z</cp:lastPrinted>
  <dcterms:created xsi:type="dcterms:W3CDTF">2021-04-21T00:26:38Z</dcterms:created>
  <dcterms:modified xsi:type="dcterms:W3CDTF">2021-04-21T15:06:45Z</dcterms:modified>
</cp:coreProperties>
</file>